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 Lu\Desktop\ANA_LU-PNSJ_ATE mar 2021\PNSJ\USO PUBLICO\PUP FINAL_SEI 02127000043201911\APENDICES PUP\ANEXOS PUP\"/>
    </mc:Choice>
  </mc:AlternateContent>
  <xr:revisionPtr revIDLastSave="0" documentId="13_ncr:1_{983FC69C-070A-4B18-99F9-8A4C465DF93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PONTUACAO FINAL" sheetId="4" r:id="rId1"/>
    <sheet name="PONTUACAO NUMERICA" sheetId="7" r:id="rId2"/>
    <sheet name="PRIORIZACAO" sheetId="5" r:id="rId3"/>
    <sheet name="PRIORIZADAS FINAL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" i="7" l="1"/>
  <c r="K4" i="7"/>
  <c r="K5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40" i="7"/>
  <c r="K41" i="7"/>
  <c r="K42" i="7"/>
  <c r="K43" i="7"/>
  <c r="K44" i="7"/>
  <c r="K2" i="7"/>
  <c r="K5" i="4"/>
  <c r="K9" i="4"/>
  <c r="K17" i="4"/>
  <c r="K7" i="4"/>
  <c r="K14" i="4"/>
  <c r="K13" i="4"/>
  <c r="K4" i="4"/>
  <c r="K46" i="4"/>
  <c r="K27" i="4"/>
  <c r="K6" i="4"/>
  <c r="K22" i="4"/>
  <c r="K3" i="4"/>
  <c r="K8" i="4"/>
  <c r="K31" i="4"/>
  <c r="K35" i="4"/>
  <c r="K16" i="4"/>
  <c r="K30" i="4"/>
  <c r="K12" i="4"/>
  <c r="K11" i="4"/>
  <c r="K29" i="4"/>
  <c r="K25" i="4"/>
  <c r="K21" i="4"/>
  <c r="K45" i="4"/>
  <c r="K44" i="4"/>
  <c r="K43" i="4"/>
  <c r="K42" i="4"/>
  <c r="K41" i="4"/>
  <c r="K40" i="4"/>
  <c r="K39" i="4"/>
  <c r="K38" i="4"/>
  <c r="K34" i="4"/>
  <c r="K24" i="4"/>
  <c r="K23" i="4"/>
  <c r="K26" i="4"/>
  <c r="K10" i="4"/>
  <c r="K37" i="4"/>
  <c r="K28" i="4"/>
  <c r="K33" i="4"/>
  <c r="K20" i="4"/>
  <c r="K32" i="4"/>
  <c r="K36" i="4"/>
  <c r="K15" i="4"/>
  <c r="K19" i="4"/>
  <c r="K18" i="4"/>
</calcChain>
</file>

<file path=xl/sharedStrings.xml><?xml version="1.0" encoding="utf-8"?>
<sst xmlns="http://schemas.openxmlformats.org/spreadsheetml/2006/main" count="548" uniqueCount="63">
  <si>
    <t xml:space="preserve">NOME </t>
  </si>
  <si>
    <t>Trilha da Pedra Furada</t>
  </si>
  <si>
    <t>S</t>
  </si>
  <si>
    <t>N</t>
  </si>
  <si>
    <t>P</t>
  </si>
  <si>
    <t>Trilha Serra do Imaruí</t>
  </si>
  <si>
    <t>Trilha do Morro Redondo / Minador - Três Barras</t>
  </si>
  <si>
    <t>Trilha do Minador - Serra Furada</t>
  </si>
  <si>
    <t>Cachoeira 4 - Rio Seco</t>
  </si>
  <si>
    <t xml:space="preserve">Cachoeira 5 </t>
  </si>
  <si>
    <t>Cachoeira 6</t>
  </si>
  <si>
    <t>Cachoeira 7</t>
  </si>
  <si>
    <t>Cachoeira Três Esmeraldas</t>
  </si>
  <si>
    <t xml:space="preserve">ATRATIVOS SERRA ABAIXO </t>
  </si>
  <si>
    <t>PASSA APENAS POR PROPRIEDADES REGULARIZADAS/TERRAS DEVOLUTAS         (S) SIM  (N) NAO (P) PARCIALMENTE</t>
  </si>
  <si>
    <t xml:space="preserve"> JÁ ESTÁ  IMPLEMENTADO? (S) SIM   (N) NAO (P) PARCIALMENTE</t>
  </si>
  <si>
    <t xml:space="preserve"> JÁ É FREQUENTADO ? (S) SIM   (N) NÃO  (P) PARCIALMENTE  </t>
  </si>
  <si>
    <t xml:space="preserve">ESTA INSERIDO NO CAMINHO DAS ARAUCARIAS (S) SIM (N) NAO </t>
  </si>
  <si>
    <t xml:space="preserve"> PREENCHE LACUNA EM RELAÇÃO ÀS ATIVIDADES OFERTADAS EM NÍVEL LOCAL (S) SIM (N) NAO </t>
  </si>
  <si>
    <t xml:space="preserve">A IMPLEMENTACAO PODERA MINIMIZAR IMPACTOS  HUMANOS JÁ EXISTENTES (S) SIM (N) NÃO </t>
  </si>
  <si>
    <t xml:space="preserve">JA ESTÁ MAPEADO, POSSUI TRACK LOG (S) SIM (N) NAO </t>
  </si>
  <si>
    <t>PONTUAÇAO</t>
  </si>
  <si>
    <t>Trilha da Pedra  Furada (Subida por Orleans)</t>
  </si>
  <si>
    <t>Trilha da  Serra Furada (Parque Estadual Serra Furada)</t>
  </si>
  <si>
    <t xml:space="preserve">Trilha da Serra da Oxéria </t>
  </si>
  <si>
    <t>Trilha da Vaca Moura (Cânion do Chimarrão)</t>
  </si>
  <si>
    <t>Trilha Interior Cânion das Laranjeiras (pelo  leito do Rio da Serra)</t>
  </si>
  <si>
    <t xml:space="preserve">Trilha Serra da Forcadinha </t>
  </si>
  <si>
    <t>Trilha Serra Furada – Urubici / Caminho de São Pedro (Prop. Celso de Souza)</t>
  </si>
  <si>
    <t>Trilha da Serrinha (Prop. Lauro Kemper )</t>
  </si>
  <si>
    <t>Rota das cachoeiras Kemper  (Cachoeira Dona Laura Kemper , Lauro Kemper e José Kemper)</t>
  </si>
  <si>
    <t>Cachoeira 2 (Prop. Celso de Souza)</t>
  </si>
  <si>
    <t>Cachoeira do Jacú (Vaca Moura )</t>
  </si>
  <si>
    <t>Cachoeira 1 – Rio Hipólito</t>
  </si>
  <si>
    <t xml:space="preserve">Cachoeira 3 </t>
  </si>
  <si>
    <t>ATRATIVOS SERRA ACIMA</t>
  </si>
  <si>
    <t>Trilha do Cânion das Laranjeiras - Norte (Fazenda Rincão da Palha)</t>
  </si>
  <si>
    <t>Trilha  do Mato Preto (Cânion do Portal)</t>
  </si>
  <si>
    <t>Trilha/Cavalgada   (Prop. Didio Silva)</t>
  </si>
  <si>
    <t xml:space="preserve"> Estrada da Santa Bárbara</t>
  </si>
  <si>
    <t xml:space="preserve">S </t>
  </si>
  <si>
    <t>Caminhada das Pitocas</t>
  </si>
  <si>
    <t>Trilha para o Cânion das Laranjeiras (Prop. Adriano Palma)</t>
  </si>
  <si>
    <t xml:space="preserve">Canionismo Rio Urubici  </t>
  </si>
  <si>
    <t>Trilha do Morro Comprido (Pirâmide)</t>
  </si>
  <si>
    <t>Recanto Santa Bárbara  - Cemitério Histórico, Morro do Baú e circuito de trilhas:  Cascatinha, Guardiões, Goiabinha e Três Quedas.</t>
  </si>
  <si>
    <t>Estrada do Morro da Igreja e Mirante do Morro da Igreja / Pedra Furada</t>
  </si>
  <si>
    <t>Travessia Canhambora - Xaxim</t>
  </si>
  <si>
    <t xml:space="preserve">Travessia da Santa Bárbara (Cavalo) </t>
  </si>
  <si>
    <t>Travessia  Morro da Igreja -Santa Bárbara (a pé)</t>
  </si>
  <si>
    <t xml:space="preserve">Travessia Serra do Corvo Branco - Cânion do Funil  </t>
  </si>
  <si>
    <t xml:space="preserve">Trilha Nascentes do Rio Pelotas </t>
  </si>
  <si>
    <t>Travessia  Corvo Branco – Rio do Bispo ( Prop. Juarez)</t>
  </si>
  <si>
    <t>Travessia Morro da Igreja - Rio do Bispo</t>
  </si>
  <si>
    <t>s</t>
  </si>
  <si>
    <t xml:space="preserve">Trilha para o Cânion do Funil (Bom Jardim da Serra) </t>
  </si>
  <si>
    <t>Trilha para o Cânion do Funil (Lauro Muller)</t>
  </si>
  <si>
    <t>Trilha do Rio do Bispo (Cachoeira Arroio Boca da Serra )</t>
  </si>
  <si>
    <t>Trilha da Serra do Engenheiro (Partes alta e baixa)</t>
  </si>
  <si>
    <t>Trilha da Serra do Imaruí</t>
  </si>
  <si>
    <t xml:space="preserve">PONTO DE ESCALADA </t>
  </si>
  <si>
    <t xml:space="preserve">DISPÕE DE EDIFICAÇÕES/ INFRAESTRUTURA/ EQUIPAMENTOS FACILITADORSES NAS PROXIMIDADES  (S) SIM (N) NAO (P) PARCIALMENTE </t>
  </si>
  <si>
    <r>
      <t>DISPÕE DE EDIFICAÇÕES/ INFRAESTRUTURA/ EQUIPAMENTOS FACILITADORSES NAS PROXIMIDADES</t>
    </r>
    <r>
      <rPr>
        <b/>
        <sz val="12"/>
        <color indexed="8"/>
        <rFont val="Calibri"/>
        <family val="2"/>
      </rPr>
      <t xml:space="preserve"> </t>
    </r>
    <r>
      <rPr>
        <b/>
        <sz val="11"/>
        <color indexed="8"/>
        <rFont val="Calibri"/>
        <family val="2"/>
      </rPr>
      <t xml:space="preserve"> (S) SIM (N) NAO (P) PARCIALMENTE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</si>
</sst>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8"/>
      <color theme="1"/>
      <name val="Calibri"/>
      <family val="2"/>
      <scheme val="minor"/>
    </font>
    <font>
      <b/>
      <sz val="12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4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3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0" fontId="6" fillId="0" borderId="0"/>
  </cellStyleXfs>
  <cellXfs count="51">
    <xf numFmtId="0" fontId="0" fillId="0" borderId="0" xfId="0"/>
    <xf numFmtId="0" fontId="2" fillId="4" borderId="2" xfId="2" applyFont="1" applyFill="1" applyBorder="1" applyAlignment="1">
      <alignment horizontal="center" vertical="center" wrapText="1"/>
    </xf>
    <xf numFmtId="0" fontId="2" fillId="5" borderId="2" xfId="2" applyFont="1" applyFill="1" applyBorder="1" applyAlignment="1">
      <alignment horizontal="center" vertical="center" wrapText="1"/>
    </xf>
    <xf numFmtId="0" fontId="3" fillId="3" borderId="2" xfId="2" applyFont="1" applyFill="1" applyBorder="1" applyAlignment="1">
      <alignment horizontal="center" vertical="center"/>
    </xf>
    <xf numFmtId="0" fontId="2" fillId="5" borderId="1" xfId="2" applyFont="1" applyFill="1" applyBorder="1" applyAlignment="1">
      <alignment horizontal="center" vertical="center" wrapText="1"/>
    </xf>
    <xf numFmtId="0" fontId="2" fillId="3" borderId="1" xfId="2" applyFont="1" applyFill="1" applyBorder="1" applyAlignment="1">
      <alignment horizontal="center" vertical="center" wrapText="1"/>
    </xf>
    <xf numFmtId="0" fontId="3" fillId="4" borderId="2" xfId="2" applyFont="1" applyFill="1" applyBorder="1" applyAlignment="1">
      <alignment horizontal="left" vertical="center" wrapText="1"/>
    </xf>
    <xf numFmtId="0" fontId="2" fillId="3" borderId="0" xfId="2" applyFont="1" applyFill="1" applyAlignment="1">
      <alignment horizontal="center" vertical="center"/>
    </xf>
    <xf numFmtId="0" fontId="3" fillId="2" borderId="3" xfId="2" applyFont="1" applyFill="1" applyBorder="1" applyAlignment="1">
      <alignment horizontal="left" vertical="center" wrapText="1"/>
    </xf>
    <xf numFmtId="0" fontId="3" fillId="2" borderId="3" xfId="2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 wrapText="1"/>
    </xf>
    <xf numFmtId="0" fontId="3" fillId="2" borderId="0" xfId="2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2" fillId="3" borderId="2" xfId="2" applyFont="1" applyFill="1" applyBorder="1" applyAlignment="1">
      <alignment horizontal="center" vertical="center"/>
    </xf>
    <xf numFmtId="0" fontId="3" fillId="3" borderId="2" xfId="2" applyFont="1" applyFill="1" applyBorder="1" applyAlignment="1">
      <alignment horizontal="left" vertical="center" wrapText="1"/>
    </xf>
    <xf numFmtId="0" fontId="2" fillId="3" borderId="2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left" vertical="center" wrapText="1"/>
    </xf>
    <xf numFmtId="0" fontId="4" fillId="3" borderId="2" xfId="2" applyFont="1" applyFill="1" applyBorder="1" applyAlignment="1">
      <alignment horizontal="center" vertical="center"/>
    </xf>
    <xf numFmtId="0" fontId="4" fillId="3" borderId="2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4" fillId="5" borderId="2" xfId="2" applyFont="1" applyFill="1" applyBorder="1" applyAlignment="1">
      <alignment horizontal="center" vertical="center" wrapText="1"/>
    </xf>
    <xf numFmtId="0" fontId="2" fillId="5" borderId="2" xfId="2" applyFont="1" applyFill="1" applyBorder="1" applyAlignment="1">
      <alignment horizontal="center" vertical="center"/>
    </xf>
    <xf numFmtId="0" fontId="2" fillId="5" borderId="1" xfId="2" applyFont="1" applyFill="1" applyBorder="1" applyAlignment="1">
      <alignment horizontal="center" vertical="center"/>
    </xf>
    <xf numFmtId="0" fontId="2" fillId="0" borderId="2" xfId="2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3" borderId="2" xfId="2" applyFont="1" applyFill="1" applyBorder="1" applyAlignment="1">
      <alignment vertical="center" wrapText="1"/>
    </xf>
    <xf numFmtId="0" fontId="3" fillId="2" borderId="2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3" fillId="5" borderId="0" xfId="2" applyFont="1" applyFill="1" applyAlignment="1">
      <alignment horizontal="left" vertical="center" wrapText="1"/>
    </xf>
    <xf numFmtId="0" fontId="3" fillId="3" borderId="0" xfId="2" applyFont="1" applyFill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7" fillId="3" borderId="2" xfId="2" applyFont="1" applyFill="1" applyBorder="1" applyAlignment="1">
      <alignment horizontal="center" vertical="center"/>
    </xf>
    <xf numFmtId="0" fontId="8" fillId="3" borderId="2" xfId="2" applyFont="1" applyFill="1" applyBorder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8" fillId="4" borderId="2" xfId="2" applyFont="1" applyFill="1" applyBorder="1" applyAlignment="1">
      <alignment horizontal="center" vertical="center" wrapText="1"/>
    </xf>
    <xf numFmtId="0" fontId="8" fillId="5" borderId="2" xfId="2" applyFont="1" applyFill="1" applyBorder="1" applyAlignment="1">
      <alignment horizontal="center" vertical="center" wrapText="1"/>
    </xf>
    <xf numFmtId="0" fontId="8" fillId="3" borderId="2" xfId="2" applyFont="1" applyFill="1" applyBorder="1" applyAlignment="1">
      <alignment horizontal="center" vertical="center" wrapText="1"/>
    </xf>
    <xf numFmtId="0" fontId="3" fillId="4" borderId="2" xfId="2" applyFont="1" applyFill="1" applyBorder="1" applyAlignment="1">
      <alignment horizontal="center" vertical="center" wrapText="1"/>
    </xf>
    <xf numFmtId="0" fontId="3" fillId="5" borderId="2" xfId="2" applyFont="1" applyFill="1" applyBorder="1" applyAlignment="1">
      <alignment horizontal="center" vertical="center" wrapText="1"/>
    </xf>
    <xf numFmtId="0" fontId="3" fillId="3" borderId="2" xfId="2" applyFont="1" applyFill="1" applyBorder="1" applyAlignment="1">
      <alignment horizontal="center" vertical="center" wrapText="1"/>
    </xf>
  </cellXfs>
  <cellStyles count="5">
    <cellStyle name="Normal" xfId="0" builtinId="0"/>
    <cellStyle name="Normal 2" xfId="2" xr:uid="{00000000-0005-0000-0000-000001000000}"/>
    <cellStyle name="Normal 3" xfId="3" xr:uid="{00000000-0005-0000-0000-000002000000}"/>
    <cellStyle name="Normal 4" xfId="1" xr:uid="{00000000-0005-0000-0000-000003000000}"/>
    <cellStyle name="Normal 5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8"/>
  <sheetViews>
    <sheetView tabSelected="1" workbookViewId="0">
      <selection activeCell="A62" sqref="A62:A70"/>
    </sheetView>
  </sheetViews>
  <sheetFormatPr defaultRowHeight="15" x14ac:dyDescent="0.25"/>
  <cols>
    <col min="1" max="1" width="9.140625" style="30"/>
    <col min="2" max="2" width="21.5703125" style="31" customWidth="1"/>
    <col min="3" max="3" width="19.5703125" style="13" customWidth="1"/>
    <col min="4" max="4" width="22" style="13" customWidth="1"/>
    <col min="5" max="5" width="20" style="13" customWidth="1"/>
    <col min="6" max="6" width="26" style="13" customWidth="1"/>
    <col min="7" max="7" width="20.7109375" style="13" customWidth="1"/>
    <col min="8" max="8" width="25.42578125" style="13" customWidth="1"/>
    <col min="9" max="9" width="18.140625" style="13" customWidth="1"/>
    <col min="10" max="11" width="24.42578125" style="13" customWidth="1"/>
    <col min="12" max="16384" width="9.140625" style="13"/>
  </cols>
  <sheetData>
    <row r="1" spans="1:11" ht="30" x14ac:dyDescent="0.25">
      <c r="A1" s="7"/>
      <c r="B1" s="8" t="s">
        <v>13</v>
      </c>
      <c r="C1" s="9"/>
      <c r="D1" s="9"/>
      <c r="E1" s="9"/>
      <c r="F1" s="10"/>
      <c r="G1" s="9"/>
      <c r="H1" s="9"/>
      <c r="I1" s="9"/>
      <c r="J1" s="11"/>
      <c r="K1" s="12"/>
    </row>
    <row r="2" spans="1:11" ht="115.5" customHeight="1" x14ac:dyDescent="0.25">
      <c r="A2" s="14"/>
      <c r="B2" s="6" t="s">
        <v>0</v>
      </c>
      <c r="C2" s="48" t="s">
        <v>14</v>
      </c>
      <c r="D2" s="48" t="s">
        <v>15</v>
      </c>
      <c r="E2" s="49" t="s">
        <v>16</v>
      </c>
      <c r="F2" s="50" t="s">
        <v>17</v>
      </c>
      <c r="G2" s="48" t="s">
        <v>18</v>
      </c>
      <c r="H2" s="49" t="s">
        <v>19</v>
      </c>
      <c r="I2" s="48" t="s">
        <v>20</v>
      </c>
      <c r="J2" s="48" t="s">
        <v>62</v>
      </c>
      <c r="K2" s="3" t="s">
        <v>21</v>
      </c>
    </row>
    <row r="3" spans="1:11" ht="105" x14ac:dyDescent="0.25">
      <c r="A3" s="14">
        <v>32</v>
      </c>
      <c r="B3" s="15" t="s">
        <v>45</v>
      </c>
      <c r="C3" s="14" t="s">
        <v>2</v>
      </c>
      <c r="D3" s="14" t="s">
        <v>4</v>
      </c>
      <c r="E3" s="2" t="s">
        <v>2</v>
      </c>
      <c r="F3" s="14" t="s">
        <v>2</v>
      </c>
      <c r="G3" s="16" t="s">
        <v>2</v>
      </c>
      <c r="H3" s="2" t="s">
        <v>2</v>
      </c>
      <c r="I3" s="2" t="s">
        <v>2</v>
      </c>
      <c r="J3" s="16" t="s">
        <v>2</v>
      </c>
      <c r="K3" s="1">
        <f t="shared" ref="K3:K46" si="0">(COUNTIF(C3:J3,"N")*0)+(COUNTIF(C3:J3,"S")*1)+(COUNTIF(C3:J3,"P")*0.5)</f>
        <v>7.5</v>
      </c>
    </row>
    <row r="4" spans="1:11" ht="45" x14ac:dyDescent="0.25">
      <c r="A4" s="14">
        <v>37</v>
      </c>
      <c r="B4" s="15" t="s">
        <v>49</v>
      </c>
      <c r="C4" s="14" t="s">
        <v>2</v>
      </c>
      <c r="D4" s="14" t="s">
        <v>4</v>
      </c>
      <c r="E4" s="2" t="s">
        <v>2</v>
      </c>
      <c r="F4" s="14" t="s">
        <v>2</v>
      </c>
      <c r="G4" s="16" t="s">
        <v>2</v>
      </c>
      <c r="H4" s="2" t="s">
        <v>2</v>
      </c>
      <c r="I4" s="2" t="s">
        <v>2</v>
      </c>
      <c r="J4" s="16" t="s">
        <v>2</v>
      </c>
      <c r="K4" s="1">
        <f t="shared" si="0"/>
        <v>7.5</v>
      </c>
    </row>
    <row r="5" spans="1:11" ht="30" x14ac:dyDescent="0.25">
      <c r="A5" s="14">
        <v>43</v>
      </c>
      <c r="B5" s="15" t="s">
        <v>53</v>
      </c>
      <c r="C5" s="14" t="s">
        <v>2</v>
      </c>
      <c r="D5" s="14" t="s">
        <v>4</v>
      </c>
      <c r="E5" s="16" t="s">
        <v>2</v>
      </c>
      <c r="F5" s="14" t="s">
        <v>2</v>
      </c>
      <c r="G5" s="16" t="s">
        <v>2</v>
      </c>
      <c r="H5" s="16" t="s">
        <v>2</v>
      </c>
      <c r="I5" s="16" t="s">
        <v>54</v>
      </c>
      <c r="J5" s="16" t="s">
        <v>2</v>
      </c>
      <c r="K5" s="1">
        <f t="shared" si="0"/>
        <v>7.5</v>
      </c>
    </row>
    <row r="6" spans="1:11" ht="60" x14ac:dyDescent="0.25">
      <c r="A6" s="14">
        <v>34</v>
      </c>
      <c r="B6" s="17" t="s">
        <v>46</v>
      </c>
      <c r="C6" s="14" t="s">
        <v>2</v>
      </c>
      <c r="D6" s="14" t="s">
        <v>2</v>
      </c>
      <c r="E6" s="2" t="s">
        <v>2</v>
      </c>
      <c r="F6" s="14" t="s">
        <v>3</v>
      </c>
      <c r="G6" s="16" t="s">
        <v>2</v>
      </c>
      <c r="H6" s="16" t="s">
        <v>2</v>
      </c>
      <c r="I6" s="2" t="s">
        <v>2</v>
      </c>
      <c r="J6" s="16" t="s">
        <v>2</v>
      </c>
      <c r="K6" s="1">
        <f t="shared" si="0"/>
        <v>7</v>
      </c>
    </row>
    <row r="7" spans="1:11" ht="30" x14ac:dyDescent="0.25">
      <c r="A7" s="14">
        <v>40</v>
      </c>
      <c r="B7" s="15" t="s">
        <v>51</v>
      </c>
      <c r="C7" s="14" t="s">
        <v>2</v>
      </c>
      <c r="D7" s="14" t="s">
        <v>4</v>
      </c>
      <c r="E7" s="2" t="s">
        <v>2</v>
      </c>
      <c r="F7" s="14" t="s">
        <v>2</v>
      </c>
      <c r="G7" s="16" t="s">
        <v>2</v>
      </c>
      <c r="H7" s="16" t="s">
        <v>2</v>
      </c>
      <c r="I7" s="16" t="s">
        <v>2</v>
      </c>
      <c r="J7" s="16" t="s">
        <v>4</v>
      </c>
      <c r="K7" s="1">
        <f t="shared" si="0"/>
        <v>7</v>
      </c>
    </row>
    <row r="8" spans="1:11" ht="30" x14ac:dyDescent="0.25">
      <c r="A8" s="14">
        <v>31</v>
      </c>
      <c r="B8" s="15" t="s">
        <v>44</v>
      </c>
      <c r="C8" s="14" t="s">
        <v>2</v>
      </c>
      <c r="D8" s="14" t="s">
        <v>4</v>
      </c>
      <c r="E8" s="2" t="s">
        <v>2</v>
      </c>
      <c r="F8" s="14" t="s">
        <v>3</v>
      </c>
      <c r="G8" s="16" t="s">
        <v>2</v>
      </c>
      <c r="H8" s="2" t="s">
        <v>2</v>
      </c>
      <c r="I8" s="2" t="s">
        <v>2</v>
      </c>
      <c r="J8" s="16" t="s">
        <v>2</v>
      </c>
      <c r="K8" s="1">
        <f t="shared" si="0"/>
        <v>6.5</v>
      </c>
    </row>
    <row r="9" spans="1:11" ht="45" x14ac:dyDescent="0.25">
      <c r="A9" s="14">
        <v>42</v>
      </c>
      <c r="B9" s="15" t="s">
        <v>57</v>
      </c>
      <c r="C9" s="14" t="s">
        <v>2</v>
      </c>
      <c r="D9" s="14" t="s">
        <v>4</v>
      </c>
      <c r="E9" s="2" t="s">
        <v>2</v>
      </c>
      <c r="F9" s="14" t="s">
        <v>3</v>
      </c>
      <c r="G9" s="14" t="s">
        <v>2</v>
      </c>
      <c r="H9" s="2" t="s">
        <v>2</v>
      </c>
      <c r="I9" s="2" t="s">
        <v>2</v>
      </c>
      <c r="J9" s="16" t="s">
        <v>2</v>
      </c>
      <c r="K9" s="1">
        <f t="shared" si="0"/>
        <v>6.5</v>
      </c>
    </row>
    <row r="10" spans="1:11" ht="60" x14ac:dyDescent="0.25">
      <c r="A10" s="14">
        <v>10</v>
      </c>
      <c r="B10" s="15" t="s">
        <v>28</v>
      </c>
      <c r="C10" s="14" t="s">
        <v>4</v>
      </c>
      <c r="D10" s="14" t="s">
        <v>4</v>
      </c>
      <c r="E10" s="2" t="s">
        <v>2</v>
      </c>
      <c r="F10" s="14" t="s">
        <v>3</v>
      </c>
      <c r="G10" s="16" t="s">
        <v>2</v>
      </c>
      <c r="H10" s="2" t="s">
        <v>2</v>
      </c>
      <c r="I10" s="2" t="s">
        <v>2</v>
      </c>
      <c r="J10" s="16" t="s">
        <v>2</v>
      </c>
      <c r="K10" s="1">
        <f t="shared" si="0"/>
        <v>6</v>
      </c>
    </row>
    <row r="11" spans="1:11" ht="30" x14ac:dyDescent="0.25">
      <c r="A11" s="14">
        <v>25</v>
      </c>
      <c r="B11" s="15" t="s">
        <v>39</v>
      </c>
      <c r="C11" s="14" t="s">
        <v>40</v>
      </c>
      <c r="D11" s="14" t="s">
        <v>2</v>
      </c>
      <c r="E11" s="2" t="s">
        <v>2</v>
      </c>
      <c r="F11" s="14" t="s">
        <v>2</v>
      </c>
      <c r="G11" s="16" t="s">
        <v>2</v>
      </c>
      <c r="H11" s="16" t="s">
        <v>3</v>
      </c>
      <c r="I11" s="16" t="s">
        <v>2</v>
      </c>
      <c r="J11" s="16" t="s">
        <v>2</v>
      </c>
      <c r="K11" s="1">
        <f t="shared" si="0"/>
        <v>6</v>
      </c>
    </row>
    <row r="12" spans="1:11" ht="30" x14ac:dyDescent="0.25">
      <c r="A12" s="14">
        <v>26</v>
      </c>
      <c r="B12" s="15" t="s">
        <v>12</v>
      </c>
      <c r="C12" s="14" t="s">
        <v>4</v>
      </c>
      <c r="D12" s="14" t="s">
        <v>4</v>
      </c>
      <c r="E12" s="2" t="s">
        <v>2</v>
      </c>
      <c r="F12" s="14" t="s">
        <v>3</v>
      </c>
      <c r="G12" s="16" t="s">
        <v>2</v>
      </c>
      <c r="H12" s="2" t="s">
        <v>2</v>
      </c>
      <c r="I12" s="2" t="s">
        <v>2</v>
      </c>
      <c r="J12" s="16" t="s">
        <v>2</v>
      </c>
      <c r="K12" s="1">
        <f t="shared" si="0"/>
        <v>6</v>
      </c>
    </row>
    <row r="13" spans="1:11" ht="45" x14ac:dyDescent="0.25">
      <c r="A13" s="14">
        <v>38</v>
      </c>
      <c r="B13" s="15" t="s">
        <v>50</v>
      </c>
      <c r="C13" s="16" t="s">
        <v>4</v>
      </c>
      <c r="D13" s="16" t="s">
        <v>4</v>
      </c>
      <c r="E13" s="2" t="s">
        <v>2</v>
      </c>
      <c r="F13" s="14" t="s">
        <v>3</v>
      </c>
      <c r="G13" s="16" t="s">
        <v>2</v>
      </c>
      <c r="H13" s="2" t="s">
        <v>2</v>
      </c>
      <c r="I13" s="2" t="s">
        <v>2</v>
      </c>
      <c r="J13" s="16" t="s">
        <v>2</v>
      </c>
      <c r="K13" s="1">
        <f t="shared" si="0"/>
        <v>6</v>
      </c>
    </row>
    <row r="14" spans="1:11" x14ac:dyDescent="0.25">
      <c r="A14" s="14">
        <v>39</v>
      </c>
      <c r="B14" s="15" t="s">
        <v>1</v>
      </c>
      <c r="C14" s="14" t="s">
        <v>4</v>
      </c>
      <c r="D14" s="14" t="s">
        <v>2</v>
      </c>
      <c r="E14" s="2" t="s">
        <v>2</v>
      </c>
      <c r="F14" s="14" t="s">
        <v>3</v>
      </c>
      <c r="G14" s="14" t="s">
        <v>2</v>
      </c>
      <c r="H14" s="2" t="s">
        <v>2</v>
      </c>
      <c r="I14" s="2" t="s">
        <v>2</v>
      </c>
      <c r="J14" s="16" t="s">
        <v>4</v>
      </c>
      <c r="K14" s="1">
        <f t="shared" si="0"/>
        <v>6</v>
      </c>
    </row>
    <row r="15" spans="1:11" ht="45" x14ac:dyDescent="0.25">
      <c r="A15" s="14">
        <v>3</v>
      </c>
      <c r="B15" s="15" t="s">
        <v>23</v>
      </c>
      <c r="C15" s="14" t="s">
        <v>2</v>
      </c>
      <c r="D15" s="14" t="s">
        <v>4</v>
      </c>
      <c r="E15" s="2" t="s">
        <v>2</v>
      </c>
      <c r="F15" s="14" t="s">
        <v>3</v>
      </c>
      <c r="G15" s="16" t="s">
        <v>2</v>
      </c>
      <c r="H15" s="2" t="s">
        <v>2</v>
      </c>
      <c r="I15" s="2" t="s">
        <v>2</v>
      </c>
      <c r="J15" s="16" t="s">
        <v>3</v>
      </c>
      <c r="K15" s="1">
        <f t="shared" si="0"/>
        <v>5.5</v>
      </c>
    </row>
    <row r="16" spans="1:11" ht="45" x14ac:dyDescent="0.25">
      <c r="A16" s="14">
        <v>28</v>
      </c>
      <c r="B16" s="15" t="s">
        <v>42</v>
      </c>
      <c r="C16" s="14" t="s">
        <v>3</v>
      </c>
      <c r="D16" s="14" t="s">
        <v>4</v>
      </c>
      <c r="E16" s="2" t="s">
        <v>2</v>
      </c>
      <c r="F16" s="14" t="s">
        <v>3</v>
      </c>
      <c r="G16" s="16" t="s">
        <v>2</v>
      </c>
      <c r="H16" s="2" t="s">
        <v>2</v>
      </c>
      <c r="I16" s="2" t="s">
        <v>2</v>
      </c>
      <c r="J16" s="16" t="s">
        <v>2</v>
      </c>
      <c r="K16" s="1">
        <f t="shared" si="0"/>
        <v>5.5</v>
      </c>
    </row>
    <row r="17" spans="1:11" ht="45" x14ac:dyDescent="0.25">
      <c r="A17" s="14">
        <v>41</v>
      </c>
      <c r="B17" s="15" t="s">
        <v>52</v>
      </c>
      <c r="C17" s="14" t="s">
        <v>3</v>
      </c>
      <c r="D17" s="14" t="s">
        <v>4</v>
      </c>
      <c r="E17" s="2" t="s">
        <v>2</v>
      </c>
      <c r="F17" s="14" t="s">
        <v>3</v>
      </c>
      <c r="G17" s="16" t="s">
        <v>2</v>
      </c>
      <c r="H17" s="16" t="s">
        <v>2</v>
      </c>
      <c r="I17" s="2" t="s">
        <v>2</v>
      </c>
      <c r="J17" s="16" t="s">
        <v>2</v>
      </c>
      <c r="K17" s="1">
        <f t="shared" si="0"/>
        <v>5.5</v>
      </c>
    </row>
    <row r="18" spans="1:11" ht="30" x14ac:dyDescent="0.25">
      <c r="A18" s="14">
        <v>1</v>
      </c>
      <c r="B18" s="15" t="s">
        <v>22</v>
      </c>
      <c r="C18" s="18" t="s">
        <v>4</v>
      </c>
      <c r="D18" s="18" t="s">
        <v>4</v>
      </c>
      <c r="E18" s="2" t="s">
        <v>2</v>
      </c>
      <c r="F18" s="14" t="s">
        <v>3</v>
      </c>
      <c r="G18" s="16" t="s">
        <v>2</v>
      </c>
      <c r="H18" s="19" t="s">
        <v>2</v>
      </c>
      <c r="I18" s="20" t="s">
        <v>2</v>
      </c>
      <c r="J18" s="19" t="s">
        <v>3</v>
      </c>
      <c r="K18" s="1">
        <f t="shared" si="0"/>
        <v>5</v>
      </c>
    </row>
    <row r="19" spans="1:11" x14ac:dyDescent="0.25">
      <c r="A19" s="14">
        <v>2</v>
      </c>
      <c r="B19" s="15" t="s">
        <v>5</v>
      </c>
      <c r="C19" s="14" t="s">
        <v>4</v>
      </c>
      <c r="D19" s="14" t="s">
        <v>4</v>
      </c>
      <c r="E19" s="2" t="s">
        <v>2</v>
      </c>
      <c r="F19" s="14" t="s">
        <v>3</v>
      </c>
      <c r="G19" s="16" t="s">
        <v>2</v>
      </c>
      <c r="H19" s="2" t="s">
        <v>2</v>
      </c>
      <c r="I19" s="2" t="s">
        <v>2</v>
      </c>
      <c r="J19" s="16" t="s">
        <v>3</v>
      </c>
      <c r="K19" s="1">
        <f t="shared" si="0"/>
        <v>5</v>
      </c>
    </row>
    <row r="20" spans="1:11" ht="45" x14ac:dyDescent="0.25">
      <c r="A20" s="14">
        <v>6</v>
      </c>
      <c r="B20" s="15" t="s">
        <v>26</v>
      </c>
      <c r="C20" s="14" t="s">
        <v>4</v>
      </c>
      <c r="D20" s="14" t="s">
        <v>4</v>
      </c>
      <c r="E20" s="2" t="s">
        <v>2</v>
      </c>
      <c r="F20" s="14" t="s">
        <v>3</v>
      </c>
      <c r="G20" s="16" t="s">
        <v>2</v>
      </c>
      <c r="H20" s="16" t="s">
        <v>2</v>
      </c>
      <c r="I20" s="2" t="s">
        <v>2</v>
      </c>
      <c r="J20" s="16" t="s">
        <v>3</v>
      </c>
      <c r="K20" s="1">
        <f t="shared" si="0"/>
        <v>5</v>
      </c>
    </row>
    <row r="21" spans="1:11" ht="60" x14ac:dyDescent="0.25">
      <c r="A21" s="14">
        <v>22</v>
      </c>
      <c r="B21" s="15" t="s">
        <v>36</v>
      </c>
      <c r="C21" s="16" t="s">
        <v>3</v>
      </c>
      <c r="D21" s="16" t="s">
        <v>2</v>
      </c>
      <c r="E21" s="2" t="s">
        <v>2</v>
      </c>
      <c r="F21" s="14" t="s">
        <v>3</v>
      </c>
      <c r="G21" s="16" t="s">
        <v>3</v>
      </c>
      <c r="H21" s="21" t="s">
        <v>2</v>
      </c>
      <c r="I21" s="20" t="s">
        <v>2</v>
      </c>
      <c r="J21" s="16" t="s">
        <v>2</v>
      </c>
      <c r="K21" s="1">
        <f t="shared" si="0"/>
        <v>5</v>
      </c>
    </row>
    <row r="22" spans="1:11" ht="50.25" customHeight="1" x14ac:dyDescent="0.25">
      <c r="A22" s="14">
        <v>33</v>
      </c>
      <c r="B22" s="15" t="s">
        <v>58</v>
      </c>
      <c r="C22" s="14" t="s">
        <v>4</v>
      </c>
      <c r="D22" s="14" t="s">
        <v>4</v>
      </c>
      <c r="E22" s="16" t="s">
        <v>2</v>
      </c>
      <c r="F22" s="14" t="s">
        <v>3</v>
      </c>
      <c r="G22" s="16" t="s">
        <v>2</v>
      </c>
      <c r="H22" s="16" t="s">
        <v>2</v>
      </c>
      <c r="I22" s="16" t="s">
        <v>2</v>
      </c>
      <c r="J22" s="16" t="s">
        <v>3</v>
      </c>
      <c r="K22" s="1">
        <f t="shared" si="0"/>
        <v>5</v>
      </c>
    </row>
    <row r="23" spans="1:11" ht="30" x14ac:dyDescent="0.25">
      <c r="A23" s="14">
        <v>12</v>
      </c>
      <c r="B23" s="15" t="s">
        <v>29</v>
      </c>
      <c r="C23" s="16" t="s">
        <v>3</v>
      </c>
      <c r="D23" s="16" t="s">
        <v>4</v>
      </c>
      <c r="E23" s="2" t="s">
        <v>2</v>
      </c>
      <c r="F23" s="14" t="s">
        <v>3</v>
      </c>
      <c r="G23" s="20" t="s">
        <v>2</v>
      </c>
      <c r="H23" s="16" t="s">
        <v>2</v>
      </c>
      <c r="I23" s="2" t="s">
        <v>3</v>
      </c>
      <c r="J23" s="16" t="s">
        <v>4</v>
      </c>
      <c r="K23" s="1">
        <f t="shared" si="0"/>
        <v>4</v>
      </c>
    </row>
    <row r="24" spans="1:11" ht="75" x14ac:dyDescent="0.25">
      <c r="A24" s="14">
        <v>13</v>
      </c>
      <c r="B24" s="15" t="s">
        <v>30</v>
      </c>
      <c r="C24" s="16" t="s">
        <v>3</v>
      </c>
      <c r="D24" s="16" t="s">
        <v>4</v>
      </c>
      <c r="E24" s="2" t="s">
        <v>2</v>
      </c>
      <c r="F24" s="14" t="s">
        <v>3</v>
      </c>
      <c r="G24" s="20" t="s">
        <v>2</v>
      </c>
      <c r="H24" s="2" t="s">
        <v>2</v>
      </c>
      <c r="I24" s="20" t="s">
        <v>3</v>
      </c>
      <c r="J24" s="16" t="s">
        <v>4</v>
      </c>
      <c r="K24" s="1">
        <f t="shared" si="0"/>
        <v>4</v>
      </c>
    </row>
    <row r="25" spans="1:11" ht="30" x14ac:dyDescent="0.25">
      <c r="A25" s="14">
        <v>23</v>
      </c>
      <c r="B25" s="15" t="s">
        <v>37</v>
      </c>
      <c r="C25" s="22" t="s">
        <v>3</v>
      </c>
      <c r="D25" s="22" t="s">
        <v>4</v>
      </c>
      <c r="E25" s="2" t="s">
        <v>2</v>
      </c>
      <c r="F25" s="22" t="s">
        <v>3</v>
      </c>
      <c r="G25" s="2" t="s">
        <v>3</v>
      </c>
      <c r="H25" s="2" t="s">
        <v>2</v>
      </c>
      <c r="I25" s="2" t="s">
        <v>2</v>
      </c>
      <c r="J25" s="2" t="s">
        <v>3</v>
      </c>
      <c r="K25" s="1">
        <f t="shared" si="0"/>
        <v>3.5</v>
      </c>
    </row>
    <row r="26" spans="1:11" ht="45" x14ac:dyDescent="0.25">
      <c r="A26" s="14">
        <v>11</v>
      </c>
      <c r="B26" s="15" t="s">
        <v>55</v>
      </c>
      <c r="C26" s="14" t="s">
        <v>3</v>
      </c>
      <c r="D26" s="14" t="s">
        <v>3</v>
      </c>
      <c r="E26" s="2" t="s">
        <v>2</v>
      </c>
      <c r="F26" s="14" t="s">
        <v>3</v>
      </c>
      <c r="G26" s="16" t="s">
        <v>3</v>
      </c>
      <c r="H26" s="2" t="s">
        <v>2</v>
      </c>
      <c r="I26" s="2" t="s">
        <v>2</v>
      </c>
      <c r="J26" s="16" t="s">
        <v>3</v>
      </c>
      <c r="K26" s="1">
        <f t="shared" si="0"/>
        <v>3</v>
      </c>
    </row>
    <row r="27" spans="1:11" ht="30" x14ac:dyDescent="0.25">
      <c r="A27" s="14">
        <v>35</v>
      </c>
      <c r="B27" s="15" t="s">
        <v>47</v>
      </c>
      <c r="C27" s="16" t="s">
        <v>4</v>
      </c>
      <c r="D27" s="16" t="s">
        <v>3</v>
      </c>
      <c r="E27" s="2" t="s">
        <v>3</v>
      </c>
      <c r="F27" s="14" t="s">
        <v>3</v>
      </c>
      <c r="G27" s="16" t="s">
        <v>2</v>
      </c>
      <c r="H27" s="2" t="s">
        <v>3</v>
      </c>
      <c r="I27" s="2" t="s">
        <v>2</v>
      </c>
      <c r="J27" s="16" t="s">
        <v>4</v>
      </c>
      <c r="K27" s="1">
        <f t="shared" si="0"/>
        <v>3</v>
      </c>
    </row>
    <row r="28" spans="1:11" ht="30" x14ac:dyDescent="0.25">
      <c r="A28" s="14">
        <v>8</v>
      </c>
      <c r="B28" s="15" t="s">
        <v>7</v>
      </c>
      <c r="C28" s="14" t="s">
        <v>4</v>
      </c>
      <c r="D28" s="14" t="s">
        <v>3</v>
      </c>
      <c r="E28" s="2" t="s">
        <v>3</v>
      </c>
      <c r="F28" s="14" t="s">
        <v>3</v>
      </c>
      <c r="G28" s="16" t="s">
        <v>2</v>
      </c>
      <c r="H28" s="16" t="s">
        <v>2</v>
      </c>
      <c r="I28" s="2" t="s">
        <v>3</v>
      </c>
      <c r="J28" s="16" t="s">
        <v>3</v>
      </c>
      <c r="K28" s="1">
        <f t="shared" si="0"/>
        <v>2.5</v>
      </c>
    </row>
    <row r="29" spans="1:11" ht="30" x14ac:dyDescent="0.25">
      <c r="A29" s="14">
        <v>24</v>
      </c>
      <c r="B29" s="15" t="s">
        <v>38</v>
      </c>
      <c r="C29" s="14" t="s">
        <v>3</v>
      </c>
      <c r="D29" s="14" t="s">
        <v>4</v>
      </c>
      <c r="E29" s="2" t="s">
        <v>2</v>
      </c>
      <c r="F29" s="14" t="s">
        <v>3</v>
      </c>
      <c r="G29" s="2" t="s">
        <v>3</v>
      </c>
      <c r="H29" s="2" t="s">
        <v>3</v>
      </c>
      <c r="I29" s="2"/>
      <c r="J29" s="2"/>
      <c r="K29" s="1">
        <f t="shared" si="0"/>
        <v>1.5</v>
      </c>
    </row>
    <row r="30" spans="1:11" x14ac:dyDescent="0.25">
      <c r="A30" s="14">
        <v>27</v>
      </c>
      <c r="B30" s="15" t="s">
        <v>41</v>
      </c>
      <c r="C30" s="14" t="s">
        <v>4</v>
      </c>
      <c r="D30" s="14" t="s">
        <v>3</v>
      </c>
      <c r="E30" s="2" t="s">
        <v>3</v>
      </c>
      <c r="F30" s="14" t="s">
        <v>3</v>
      </c>
      <c r="G30" s="16" t="s">
        <v>3</v>
      </c>
      <c r="H30" s="2" t="s">
        <v>2</v>
      </c>
      <c r="I30" s="2" t="s">
        <v>3</v>
      </c>
      <c r="J30" s="16" t="s">
        <v>3</v>
      </c>
      <c r="K30" s="1">
        <f t="shared" si="0"/>
        <v>1.5</v>
      </c>
    </row>
    <row r="31" spans="1:11" ht="30" x14ac:dyDescent="0.25">
      <c r="A31" s="14">
        <v>30</v>
      </c>
      <c r="B31" s="15" t="s">
        <v>43</v>
      </c>
      <c r="C31" s="14" t="s">
        <v>4</v>
      </c>
      <c r="D31" s="14" t="s">
        <v>3</v>
      </c>
      <c r="E31" s="2" t="s">
        <v>3</v>
      </c>
      <c r="F31" s="14" t="s">
        <v>3</v>
      </c>
      <c r="G31" s="20" t="s">
        <v>2</v>
      </c>
      <c r="H31" s="2" t="s">
        <v>3</v>
      </c>
      <c r="I31" s="2" t="s">
        <v>3</v>
      </c>
      <c r="J31" s="16" t="s">
        <v>3</v>
      </c>
      <c r="K31" s="1">
        <f t="shared" si="0"/>
        <v>1.5</v>
      </c>
    </row>
    <row r="32" spans="1:11" ht="30" x14ac:dyDescent="0.25">
      <c r="A32" s="14">
        <v>5</v>
      </c>
      <c r="B32" s="15" t="s">
        <v>25</v>
      </c>
      <c r="C32" s="23" t="s">
        <v>3</v>
      </c>
      <c r="D32" s="23" t="s">
        <v>3</v>
      </c>
      <c r="E32" s="4" t="s">
        <v>3</v>
      </c>
      <c r="F32" s="23" t="s">
        <v>3</v>
      </c>
      <c r="G32" s="5" t="s">
        <v>3</v>
      </c>
      <c r="H32" s="4" t="s">
        <v>2</v>
      </c>
      <c r="I32" s="4" t="s">
        <v>3</v>
      </c>
      <c r="J32" s="5" t="s">
        <v>3</v>
      </c>
      <c r="K32" s="1">
        <f t="shared" si="0"/>
        <v>1</v>
      </c>
    </row>
    <row r="33" spans="1:11" ht="45" x14ac:dyDescent="0.25">
      <c r="A33" s="14">
        <v>7</v>
      </c>
      <c r="B33" s="15" t="s">
        <v>6</v>
      </c>
      <c r="C33" s="14" t="s">
        <v>3</v>
      </c>
      <c r="D33" s="14" t="s">
        <v>3</v>
      </c>
      <c r="E33" s="2" t="s">
        <v>3</v>
      </c>
      <c r="F33" s="14" t="s">
        <v>3</v>
      </c>
      <c r="G33" s="16" t="s">
        <v>3</v>
      </c>
      <c r="H33" s="2" t="s">
        <v>2</v>
      </c>
      <c r="I33" s="2" t="s">
        <v>3</v>
      </c>
      <c r="J33" s="16" t="s">
        <v>3</v>
      </c>
      <c r="K33" s="1">
        <f t="shared" si="0"/>
        <v>1</v>
      </c>
    </row>
    <row r="34" spans="1:11" ht="30" x14ac:dyDescent="0.25">
      <c r="A34" s="14">
        <v>14</v>
      </c>
      <c r="B34" s="15" t="s">
        <v>31</v>
      </c>
      <c r="C34" s="16"/>
      <c r="D34" s="16"/>
      <c r="E34" s="2"/>
      <c r="F34" s="14"/>
      <c r="G34" s="20"/>
      <c r="H34" s="2"/>
      <c r="I34" s="20"/>
      <c r="J34" s="16" t="s">
        <v>2</v>
      </c>
      <c r="K34" s="1">
        <f t="shared" si="0"/>
        <v>1</v>
      </c>
    </row>
    <row r="35" spans="1:11" ht="30" x14ac:dyDescent="0.25">
      <c r="A35" s="14">
        <v>29</v>
      </c>
      <c r="B35" s="15" t="s">
        <v>56</v>
      </c>
      <c r="C35" s="24" t="s">
        <v>3</v>
      </c>
      <c r="D35" s="25" t="s">
        <v>3</v>
      </c>
      <c r="E35" s="2"/>
      <c r="F35" s="14" t="s">
        <v>3</v>
      </c>
      <c r="G35" s="16" t="s">
        <v>2</v>
      </c>
      <c r="H35" s="2" t="s">
        <v>3</v>
      </c>
      <c r="I35" s="26"/>
      <c r="J35" s="2" t="s">
        <v>3</v>
      </c>
      <c r="K35" s="1">
        <f t="shared" si="0"/>
        <v>1</v>
      </c>
    </row>
    <row r="36" spans="1:11" ht="30" x14ac:dyDescent="0.25">
      <c r="A36" s="14">
        <v>4</v>
      </c>
      <c r="B36" s="15" t="s">
        <v>24</v>
      </c>
      <c r="C36" s="22" t="s">
        <v>4</v>
      </c>
      <c r="D36" s="22" t="s">
        <v>3</v>
      </c>
      <c r="E36" s="2" t="s">
        <v>3</v>
      </c>
      <c r="F36" s="22" t="s">
        <v>3</v>
      </c>
      <c r="G36" s="16" t="s">
        <v>3</v>
      </c>
      <c r="H36" s="2" t="s">
        <v>3</v>
      </c>
      <c r="I36" s="2" t="s">
        <v>3</v>
      </c>
      <c r="J36" s="16" t="s">
        <v>3</v>
      </c>
      <c r="K36" s="1">
        <f t="shared" si="0"/>
        <v>0.5</v>
      </c>
    </row>
    <row r="37" spans="1:11" ht="30" x14ac:dyDescent="0.25">
      <c r="A37" s="14">
        <v>9</v>
      </c>
      <c r="B37" s="15" t="s">
        <v>27</v>
      </c>
      <c r="C37" s="14"/>
      <c r="D37" s="14" t="s">
        <v>3</v>
      </c>
      <c r="E37" s="2" t="s">
        <v>3</v>
      </c>
      <c r="F37" s="14" t="s">
        <v>3</v>
      </c>
      <c r="G37" s="16" t="s">
        <v>3</v>
      </c>
      <c r="H37" s="2" t="s">
        <v>3</v>
      </c>
      <c r="I37" s="2" t="s">
        <v>3</v>
      </c>
      <c r="J37" s="16" t="s">
        <v>3</v>
      </c>
      <c r="K37" s="1">
        <f t="shared" si="0"/>
        <v>0</v>
      </c>
    </row>
    <row r="38" spans="1:11" ht="30" x14ac:dyDescent="0.25">
      <c r="A38" s="14">
        <v>15</v>
      </c>
      <c r="B38" s="15" t="s">
        <v>32</v>
      </c>
      <c r="C38" s="22" t="s">
        <v>3</v>
      </c>
      <c r="D38" s="22" t="s">
        <v>3</v>
      </c>
      <c r="E38" s="2" t="s">
        <v>3</v>
      </c>
      <c r="F38" s="22" t="s">
        <v>3</v>
      </c>
      <c r="G38" s="2" t="s">
        <v>3</v>
      </c>
      <c r="H38" s="2" t="s">
        <v>3</v>
      </c>
      <c r="I38" s="2" t="s">
        <v>3</v>
      </c>
      <c r="J38" s="2" t="s">
        <v>3</v>
      </c>
      <c r="K38" s="1">
        <f t="shared" si="0"/>
        <v>0</v>
      </c>
    </row>
    <row r="39" spans="1:11" ht="30" x14ac:dyDescent="0.25">
      <c r="A39" s="14">
        <v>16</v>
      </c>
      <c r="B39" s="15" t="s">
        <v>33</v>
      </c>
      <c r="C39" s="22" t="s">
        <v>3</v>
      </c>
      <c r="D39" s="22" t="s">
        <v>3</v>
      </c>
      <c r="E39" s="2" t="s">
        <v>3</v>
      </c>
      <c r="F39" s="22" t="s">
        <v>3</v>
      </c>
      <c r="G39" s="2" t="s">
        <v>3</v>
      </c>
      <c r="H39" s="2" t="s">
        <v>3</v>
      </c>
      <c r="I39" s="2" t="s">
        <v>3</v>
      </c>
      <c r="J39" s="2" t="s">
        <v>3</v>
      </c>
      <c r="K39" s="1">
        <f t="shared" si="0"/>
        <v>0</v>
      </c>
    </row>
    <row r="40" spans="1:11" x14ac:dyDescent="0.25">
      <c r="A40" s="14">
        <v>17</v>
      </c>
      <c r="B40" s="15" t="s">
        <v>34</v>
      </c>
      <c r="C40" s="22" t="s">
        <v>3</v>
      </c>
      <c r="D40" s="22" t="s">
        <v>3</v>
      </c>
      <c r="E40" s="2" t="s">
        <v>3</v>
      </c>
      <c r="F40" s="22" t="s">
        <v>3</v>
      </c>
      <c r="G40" s="2" t="s">
        <v>3</v>
      </c>
      <c r="H40" s="2" t="s">
        <v>3</v>
      </c>
      <c r="I40" s="2" t="s">
        <v>3</v>
      </c>
      <c r="J40" s="2" t="s">
        <v>3</v>
      </c>
      <c r="K40" s="1">
        <f t="shared" si="0"/>
        <v>0</v>
      </c>
    </row>
    <row r="41" spans="1:11" x14ac:dyDescent="0.25">
      <c r="A41" s="14">
        <v>18</v>
      </c>
      <c r="B41" s="15" t="s">
        <v>8</v>
      </c>
      <c r="C41" s="22" t="s">
        <v>3</v>
      </c>
      <c r="D41" s="22" t="s">
        <v>3</v>
      </c>
      <c r="E41" s="2" t="s">
        <v>3</v>
      </c>
      <c r="F41" s="22" t="s">
        <v>3</v>
      </c>
      <c r="G41" s="2" t="s">
        <v>3</v>
      </c>
      <c r="H41" s="2" t="s">
        <v>3</v>
      </c>
      <c r="I41" s="2" t="s">
        <v>3</v>
      </c>
      <c r="J41" s="2" t="s">
        <v>3</v>
      </c>
      <c r="K41" s="1">
        <f t="shared" si="0"/>
        <v>0</v>
      </c>
    </row>
    <row r="42" spans="1:11" x14ac:dyDescent="0.25">
      <c r="A42" s="14">
        <v>19</v>
      </c>
      <c r="B42" s="15" t="s">
        <v>9</v>
      </c>
      <c r="C42" s="22" t="s">
        <v>3</v>
      </c>
      <c r="D42" s="22" t="s">
        <v>3</v>
      </c>
      <c r="E42" s="2" t="s">
        <v>3</v>
      </c>
      <c r="F42" s="22" t="s">
        <v>3</v>
      </c>
      <c r="G42" s="2" t="s">
        <v>3</v>
      </c>
      <c r="H42" s="2" t="s">
        <v>3</v>
      </c>
      <c r="I42" s="2" t="s">
        <v>3</v>
      </c>
      <c r="J42" s="2" t="s">
        <v>3</v>
      </c>
      <c r="K42" s="1">
        <f t="shared" si="0"/>
        <v>0</v>
      </c>
    </row>
    <row r="43" spans="1:11" x14ac:dyDescent="0.25">
      <c r="A43" s="14">
        <v>20</v>
      </c>
      <c r="B43" s="15" t="s">
        <v>10</v>
      </c>
      <c r="C43" s="22" t="s">
        <v>3</v>
      </c>
      <c r="D43" s="22" t="s">
        <v>3</v>
      </c>
      <c r="E43" s="2" t="s">
        <v>3</v>
      </c>
      <c r="F43" s="22" t="s">
        <v>3</v>
      </c>
      <c r="G43" s="2" t="s">
        <v>3</v>
      </c>
      <c r="H43" s="2" t="s">
        <v>3</v>
      </c>
      <c r="I43" s="2" t="s">
        <v>3</v>
      </c>
      <c r="J43" s="2" t="s">
        <v>3</v>
      </c>
      <c r="K43" s="1">
        <f t="shared" si="0"/>
        <v>0</v>
      </c>
    </row>
    <row r="44" spans="1:11" x14ac:dyDescent="0.25">
      <c r="A44" s="14">
        <v>21</v>
      </c>
      <c r="B44" s="15" t="s">
        <v>11</v>
      </c>
      <c r="C44" s="22" t="s">
        <v>3</v>
      </c>
      <c r="D44" s="22" t="s">
        <v>3</v>
      </c>
      <c r="E44" s="2" t="s">
        <v>3</v>
      </c>
      <c r="F44" s="22" t="s">
        <v>3</v>
      </c>
      <c r="G44" s="2" t="s">
        <v>3</v>
      </c>
      <c r="H44" s="2" t="s">
        <v>3</v>
      </c>
      <c r="I44" s="2" t="s">
        <v>3</v>
      </c>
      <c r="J44" s="2" t="s">
        <v>3</v>
      </c>
      <c r="K44" s="1">
        <f t="shared" si="0"/>
        <v>0</v>
      </c>
    </row>
    <row r="45" spans="1:11" ht="30" x14ac:dyDescent="0.25">
      <c r="A45" s="14"/>
      <c r="B45" s="17" t="s">
        <v>35</v>
      </c>
      <c r="C45" s="27"/>
      <c r="D45" s="27"/>
      <c r="E45" s="28"/>
      <c r="F45" s="29"/>
      <c r="G45" s="28"/>
      <c r="H45" s="28"/>
      <c r="I45" s="28"/>
      <c r="J45" s="28"/>
      <c r="K45" s="1">
        <f t="shared" si="0"/>
        <v>0</v>
      </c>
    </row>
    <row r="46" spans="1:11" ht="30" x14ac:dyDescent="0.25">
      <c r="A46" s="14">
        <v>36</v>
      </c>
      <c r="B46" s="15" t="s">
        <v>48</v>
      </c>
      <c r="C46" s="14"/>
      <c r="D46" s="14"/>
      <c r="E46" s="2"/>
      <c r="F46" s="14"/>
      <c r="G46" s="16"/>
      <c r="H46" s="2"/>
      <c r="I46" s="2"/>
      <c r="J46" s="16"/>
      <c r="K46" s="1">
        <f t="shared" si="0"/>
        <v>0</v>
      </c>
    </row>
    <row r="64" spans="1:2" x14ac:dyDescent="0.25">
      <c r="A64" s="7"/>
      <c r="B64" s="32"/>
    </row>
    <row r="65" spans="1:2" x14ac:dyDescent="0.25">
      <c r="A65" s="7"/>
      <c r="B65" s="32"/>
    </row>
    <row r="66" spans="1:2" x14ac:dyDescent="0.25">
      <c r="A66" s="7"/>
      <c r="B66" s="32"/>
    </row>
    <row r="67" spans="1:2" x14ac:dyDescent="0.25">
      <c r="A67" s="7"/>
      <c r="B67" s="32"/>
    </row>
    <row r="68" spans="1:2" x14ac:dyDescent="0.25">
      <c r="A68" s="7"/>
      <c r="B68" s="33"/>
    </row>
  </sheetData>
  <sheetProtection algorithmName="SHA-512" hashValue="NP/5XF/h2zQepnJQdtOWguDYa0sjndAOHCwj9m+xwTkNwRgaEqWrSV/uPxq87/WzXXLZazY8ijmLs8gyjVEZCA==" saltValue="R1ZNMpUCbe4K9nVK1yvRzA==" spinCount="100000" sheet="1" objects="1" scenarios="1"/>
  <sortState xmlns:xlrd2="http://schemas.microsoft.com/office/spreadsheetml/2017/richdata2" ref="A3:K68">
    <sortCondition descending="1" ref="K1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A1657-D200-428D-B289-594649652330}">
  <dimension ref="A1:K66"/>
  <sheetViews>
    <sheetView topLeftCell="A19" workbookViewId="0">
      <selection sqref="A1:K44"/>
    </sheetView>
  </sheetViews>
  <sheetFormatPr defaultRowHeight="15" x14ac:dyDescent="0.25"/>
  <cols>
    <col min="1" max="1" width="9.140625" style="30"/>
    <col min="2" max="2" width="21.5703125" style="31" customWidth="1"/>
    <col min="3" max="3" width="13.7109375" style="13" customWidth="1"/>
    <col min="4" max="4" width="18.140625" style="13" bestFit="1" customWidth="1"/>
    <col min="5" max="5" width="16.5703125" style="13" bestFit="1" customWidth="1"/>
    <col min="6" max="6" width="14.140625" style="13" customWidth="1"/>
    <col min="7" max="7" width="16" style="13" customWidth="1"/>
    <col min="8" max="8" width="16.42578125" style="13" customWidth="1"/>
    <col min="9" max="9" width="12" style="13" customWidth="1"/>
    <col min="10" max="10" width="15.85546875" style="13" customWidth="1"/>
    <col min="11" max="11" width="9.42578125" style="13" bestFit="1" customWidth="1"/>
    <col min="12" max="16384" width="9.140625" style="13"/>
  </cols>
  <sheetData>
    <row r="1" spans="1:11" s="44" customFormat="1" ht="115.5" customHeight="1" x14ac:dyDescent="0.25">
      <c r="A1" s="42"/>
      <c r="B1" s="45" t="s">
        <v>0</v>
      </c>
      <c r="C1" s="45" t="s">
        <v>14</v>
      </c>
      <c r="D1" s="45" t="s">
        <v>15</v>
      </c>
      <c r="E1" s="46" t="s">
        <v>16</v>
      </c>
      <c r="F1" s="47" t="s">
        <v>17</v>
      </c>
      <c r="G1" s="45" t="s">
        <v>18</v>
      </c>
      <c r="H1" s="46" t="s">
        <v>19</v>
      </c>
      <c r="I1" s="45" t="s">
        <v>20</v>
      </c>
      <c r="J1" s="45" t="s">
        <v>61</v>
      </c>
      <c r="K1" s="43" t="s">
        <v>21</v>
      </c>
    </row>
    <row r="2" spans="1:11" ht="105" x14ac:dyDescent="0.25">
      <c r="A2" s="14">
        <v>1</v>
      </c>
      <c r="B2" s="15" t="s">
        <v>45</v>
      </c>
      <c r="C2" s="14">
        <v>1</v>
      </c>
      <c r="D2" s="14">
        <v>0.5</v>
      </c>
      <c r="E2" s="2">
        <v>1</v>
      </c>
      <c r="F2" s="14">
        <v>1</v>
      </c>
      <c r="G2" s="16">
        <v>1</v>
      </c>
      <c r="H2" s="2">
        <v>1</v>
      </c>
      <c r="I2" s="2">
        <v>1</v>
      </c>
      <c r="J2" s="16">
        <v>1</v>
      </c>
      <c r="K2" s="1">
        <f>SUM(C2:J2)</f>
        <v>7.5</v>
      </c>
    </row>
    <row r="3" spans="1:11" ht="45" x14ac:dyDescent="0.25">
      <c r="A3" s="14">
        <v>2</v>
      </c>
      <c r="B3" s="15" t="s">
        <v>49</v>
      </c>
      <c r="C3" s="14">
        <v>1</v>
      </c>
      <c r="D3" s="14">
        <v>0.5</v>
      </c>
      <c r="E3" s="2">
        <v>1</v>
      </c>
      <c r="F3" s="14">
        <v>1</v>
      </c>
      <c r="G3" s="16">
        <v>1</v>
      </c>
      <c r="H3" s="2">
        <v>1</v>
      </c>
      <c r="I3" s="2">
        <v>1</v>
      </c>
      <c r="J3" s="16">
        <v>1</v>
      </c>
      <c r="K3" s="1">
        <f t="shared" ref="K3:K44" si="0">SUM(C3:J3)</f>
        <v>7.5</v>
      </c>
    </row>
    <row r="4" spans="1:11" ht="30" x14ac:dyDescent="0.25">
      <c r="A4" s="14">
        <v>3</v>
      </c>
      <c r="B4" s="15" t="s">
        <v>53</v>
      </c>
      <c r="C4" s="14">
        <v>1</v>
      </c>
      <c r="D4" s="14">
        <v>0.5</v>
      </c>
      <c r="E4" s="16">
        <v>1</v>
      </c>
      <c r="F4" s="14">
        <v>1</v>
      </c>
      <c r="G4" s="16">
        <v>1</v>
      </c>
      <c r="H4" s="16">
        <v>1</v>
      </c>
      <c r="I4" s="16">
        <v>1</v>
      </c>
      <c r="J4" s="16">
        <v>1</v>
      </c>
      <c r="K4" s="1">
        <f t="shared" si="0"/>
        <v>7.5</v>
      </c>
    </row>
    <row r="5" spans="1:11" ht="60" x14ac:dyDescent="0.25">
      <c r="A5" s="14">
        <v>4</v>
      </c>
      <c r="B5" s="17" t="s">
        <v>46</v>
      </c>
      <c r="C5" s="14">
        <v>1</v>
      </c>
      <c r="D5" s="14">
        <v>1</v>
      </c>
      <c r="E5" s="2">
        <v>1</v>
      </c>
      <c r="F5" s="14">
        <v>0</v>
      </c>
      <c r="G5" s="16">
        <v>1</v>
      </c>
      <c r="H5" s="16">
        <v>1</v>
      </c>
      <c r="I5" s="2">
        <v>1</v>
      </c>
      <c r="J5" s="16">
        <v>1</v>
      </c>
      <c r="K5" s="1">
        <f t="shared" si="0"/>
        <v>7</v>
      </c>
    </row>
    <row r="6" spans="1:11" ht="30" x14ac:dyDescent="0.25">
      <c r="A6" s="14">
        <v>5</v>
      </c>
      <c r="B6" s="15" t="s">
        <v>51</v>
      </c>
      <c r="C6" s="14">
        <v>1</v>
      </c>
      <c r="D6" s="14">
        <v>0.5</v>
      </c>
      <c r="E6" s="2">
        <v>1</v>
      </c>
      <c r="F6" s="14">
        <v>1</v>
      </c>
      <c r="G6" s="16">
        <v>1</v>
      </c>
      <c r="H6" s="16">
        <v>1</v>
      </c>
      <c r="I6" s="16">
        <v>1</v>
      </c>
      <c r="J6" s="16">
        <v>0.5</v>
      </c>
      <c r="K6" s="1">
        <f t="shared" si="0"/>
        <v>7</v>
      </c>
    </row>
    <row r="7" spans="1:11" ht="30" x14ac:dyDescent="0.25">
      <c r="A7" s="14">
        <v>6</v>
      </c>
      <c r="B7" s="15" t="s">
        <v>44</v>
      </c>
      <c r="C7" s="14">
        <v>1</v>
      </c>
      <c r="D7" s="14">
        <v>0.5</v>
      </c>
      <c r="E7" s="2">
        <v>1</v>
      </c>
      <c r="F7" s="14">
        <v>0</v>
      </c>
      <c r="G7" s="16">
        <v>1</v>
      </c>
      <c r="H7" s="2">
        <v>1</v>
      </c>
      <c r="I7" s="2">
        <v>1</v>
      </c>
      <c r="J7" s="16">
        <v>1</v>
      </c>
      <c r="K7" s="1">
        <f t="shared" si="0"/>
        <v>6.5</v>
      </c>
    </row>
    <row r="8" spans="1:11" ht="45" x14ac:dyDescent="0.25">
      <c r="A8" s="14">
        <v>7</v>
      </c>
      <c r="B8" s="15" t="s">
        <v>57</v>
      </c>
      <c r="C8" s="14">
        <v>1</v>
      </c>
      <c r="D8" s="14">
        <v>0.5</v>
      </c>
      <c r="E8" s="2">
        <v>1</v>
      </c>
      <c r="F8" s="14">
        <v>0</v>
      </c>
      <c r="G8" s="14">
        <v>1</v>
      </c>
      <c r="H8" s="2">
        <v>1</v>
      </c>
      <c r="I8" s="2">
        <v>1</v>
      </c>
      <c r="J8" s="16">
        <v>1</v>
      </c>
      <c r="K8" s="1">
        <f t="shared" si="0"/>
        <v>6.5</v>
      </c>
    </row>
    <row r="9" spans="1:11" ht="60" x14ac:dyDescent="0.25">
      <c r="A9" s="14">
        <v>8</v>
      </c>
      <c r="B9" s="15" t="s">
        <v>28</v>
      </c>
      <c r="C9" s="14">
        <v>0.5</v>
      </c>
      <c r="D9" s="14">
        <v>0.5</v>
      </c>
      <c r="E9" s="2">
        <v>1</v>
      </c>
      <c r="F9" s="14">
        <v>0</v>
      </c>
      <c r="G9" s="16">
        <v>1</v>
      </c>
      <c r="H9" s="2">
        <v>1</v>
      </c>
      <c r="I9" s="2">
        <v>1</v>
      </c>
      <c r="J9" s="16">
        <v>1</v>
      </c>
      <c r="K9" s="1">
        <f t="shared" si="0"/>
        <v>6</v>
      </c>
    </row>
    <row r="10" spans="1:11" ht="30" x14ac:dyDescent="0.25">
      <c r="A10" s="14">
        <v>9</v>
      </c>
      <c r="B10" s="15" t="s">
        <v>39</v>
      </c>
      <c r="C10" s="14">
        <v>1</v>
      </c>
      <c r="D10" s="14">
        <v>1</v>
      </c>
      <c r="E10" s="2">
        <v>1</v>
      </c>
      <c r="F10" s="14">
        <v>1</v>
      </c>
      <c r="G10" s="16">
        <v>1</v>
      </c>
      <c r="H10" s="16">
        <v>0</v>
      </c>
      <c r="I10" s="16">
        <v>1</v>
      </c>
      <c r="J10" s="16">
        <v>1</v>
      </c>
      <c r="K10" s="1">
        <f t="shared" si="0"/>
        <v>7</v>
      </c>
    </row>
    <row r="11" spans="1:11" ht="30" x14ac:dyDescent="0.25">
      <c r="A11" s="14">
        <v>10</v>
      </c>
      <c r="B11" s="15" t="s">
        <v>12</v>
      </c>
      <c r="C11" s="14">
        <v>0.5</v>
      </c>
      <c r="D11" s="14">
        <v>0.5</v>
      </c>
      <c r="E11" s="2">
        <v>1</v>
      </c>
      <c r="F11" s="14">
        <v>0</v>
      </c>
      <c r="G11" s="16">
        <v>1</v>
      </c>
      <c r="H11" s="2">
        <v>1</v>
      </c>
      <c r="I11" s="2">
        <v>1</v>
      </c>
      <c r="J11" s="16">
        <v>1</v>
      </c>
      <c r="K11" s="1">
        <f t="shared" si="0"/>
        <v>6</v>
      </c>
    </row>
    <row r="12" spans="1:11" ht="45" x14ac:dyDescent="0.25">
      <c r="A12" s="14">
        <v>11</v>
      </c>
      <c r="B12" s="15" t="s">
        <v>50</v>
      </c>
      <c r="C12" s="16">
        <v>0.5</v>
      </c>
      <c r="D12" s="16">
        <v>0.5</v>
      </c>
      <c r="E12" s="2">
        <v>1</v>
      </c>
      <c r="F12" s="14">
        <v>0</v>
      </c>
      <c r="G12" s="16">
        <v>1</v>
      </c>
      <c r="H12" s="2">
        <v>1</v>
      </c>
      <c r="I12" s="2">
        <v>1</v>
      </c>
      <c r="J12" s="16">
        <v>1</v>
      </c>
      <c r="K12" s="1">
        <f t="shared" si="0"/>
        <v>6</v>
      </c>
    </row>
    <row r="13" spans="1:11" x14ac:dyDescent="0.25">
      <c r="A13" s="14">
        <v>12</v>
      </c>
      <c r="B13" s="15" t="s">
        <v>1</v>
      </c>
      <c r="C13" s="14">
        <v>0.5</v>
      </c>
      <c r="D13" s="14">
        <v>1</v>
      </c>
      <c r="E13" s="2">
        <v>1</v>
      </c>
      <c r="F13" s="14">
        <v>0</v>
      </c>
      <c r="G13" s="14">
        <v>1</v>
      </c>
      <c r="H13" s="2">
        <v>1</v>
      </c>
      <c r="I13" s="2">
        <v>1</v>
      </c>
      <c r="J13" s="16">
        <v>0.5</v>
      </c>
      <c r="K13" s="1">
        <f t="shared" si="0"/>
        <v>6</v>
      </c>
    </row>
    <row r="14" spans="1:11" ht="45" x14ac:dyDescent="0.25">
      <c r="A14" s="14">
        <v>13</v>
      </c>
      <c r="B14" s="15" t="s">
        <v>23</v>
      </c>
      <c r="C14" s="14">
        <v>1</v>
      </c>
      <c r="D14" s="14">
        <v>0.5</v>
      </c>
      <c r="E14" s="2">
        <v>1</v>
      </c>
      <c r="F14" s="14">
        <v>0</v>
      </c>
      <c r="G14" s="16">
        <v>1</v>
      </c>
      <c r="H14" s="2">
        <v>1</v>
      </c>
      <c r="I14" s="2">
        <v>1</v>
      </c>
      <c r="J14" s="16">
        <v>0</v>
      </c>
      <c r="K14" s="1">
        <f t="shared" si="0"/>
        <v>5.5</v>
      </c>
    </row>
    <row r="15" spans="1:11" ht="45" x14ac:dyDescent="0.25">
      <c r="A15" s="14">
        <v>14</v>
      </c>
      <c r="B15" s="15" t="s">
        <v>42</v>
      </c>
      <c r="C15" s="14">
        <v>0</v>
      </c>
      <c r="D15" s="14">
        <v>0.5</v>
      </c>
      <c r="E15" s="2">
        <v>1</v>
      </c>
      <c r="F15" s="14">
        <v>0</v>
      </c>
      <c r="G15" s="16">
        <v>1</v>
      </c>
      <c r="H15" s="2">
        <v>1</v>
      </c>
      <c r="I15" s="2">
        <v>1</v>
      </c>
      <c r="J15" s="16">
        <v>1</v>
      </c>
      <c r="K15" s="1">
        <f t="shared" si="0"/>
        <v>5.5</v>
      </c>
    </row>
    <row r="16" spans="1:11" ht="45" x14ac:dyDescent="0.25">
      <c r="A16" s="14">
        <v>15</v>
      </c>
      <c r="B16" s="15" t="s">
        <v>52</v>
      </c>
      <c r="C16" s="14">
        <v>0</v>
      </c>
      <c r="D16" s="14">
        <v>0.5</v>
      </c>
      <c r="E16" s="2">
        <v>1</v>
      </c>
      <c r="F16" s="14">
        <v>0</v>
      </c>
      <c r="G16" s="16">
        <v>1</v>
      </c>
      <c r="H16" s="16">
        <v>1</v>
      </c>
      <c r="I16" s="2">
        <v>1</v>
      </c>
      <c r="J16" s="16">
        <v>1</v>
      </c>
      <c r="K16" s="1">
        <f t="shared" si="0"/>
        <v>5.5</v>
      </c>
    </row>
    <row r="17" spans="1:11" ht="30" x14ac:dyDescent="0.25">
      <c r="A17" s="14">
        <v>16</v>
      </c>
      <c r="B17" s="15" t="s">
        <v>22</v>
      </c>
      <c r="C17" s="18">
        <v>0.5</v>
      </c>
      <c r="D17" s="18">
        <v>0.5</v>
      </c>
      <c r="E17" s="2">
        <v>1</v>
      </c>
      <c r="F17" s="14">
        <v>0</v>
      </c>
      <c r="G17" s="16">
        <v>1</v>
      </c>
      <c r="H17" s="19">
        <v>1</v>
      </c>
      <c r="I17" s="20">
        <v>1</v>
      </c>
      <c r="J17" s="19">
        <v>0</v>
      </c>
      <c r="K17" s="1">
        <f t="shared" si="0"/>
        <v>5</v>
      </c>
    </row>
    <row r="18" spans="1:11" x14ac:dyDescent="0.25">
      <c r="A18" s="14">
        <v>17</v>
      </c>
      <c r="B18" s="15" t="s">
        <v>5</v>
      </c>
      <c r="C18" s="14">
        <v>0.5</v>
      </c>
      <c r="D18" s="14">
        <v>0.5</v>
      </c>
      <c r="E18" s="2">
        <v>1</v>
      </c>
      <c r="F18" s="14">
        <v>0</v>
      </c>
      <c r="G18" s="16">
        <v>1</v>
      </c>
      <c r="H18" s="2">
        <v>1</v>
      </c>
      <c r="I18" s="2">
        <v>1</v>
      </c>
      <c r="J18" s="16">
        <v>0</v>
      </c>
      <c r="K18" s="1">
        <f t="shared" si="0"/>
        <v>5</v>
      </c>
    </row>
    <row r="19" spans="1:11" ht="45" x14ac:dyDescent="0.25">
      <c r="A19" s="14">
        <v>18</v>
      </c>
      <c r="B19" s="15" t="s">
        <v>26</v>
      </c>
      <c r="C19" s="14">
        <v>0.5</v>
      </c>
      <c r="D19" s="14">
        <v>0.5</v>
      </c>
      <c r="E19" s="2">
        <v>1</v>
      </c>
      <c r="F19" s="14">
        <v>0</v>
      </c>
      <c r="G19" s="16">
        <v>1</v>
      </c>
      <c r="H19" s="16">
        <v>1</v>
      </c>
      <c r="I19" s="2">
        <v>1</v>
      </c>
      <c r="J19" s="16">
        <v>0</v>
      </c>
      <c r="K19" s="1">
        <f t="shared" si="0"/>
        <v>5</v>
      </c>
    </row>
    <row r="20" spans="1:11" ht="60" x14ac:dyDescent="0.25">
      <c r="A20" s="14">
        <v>19</v>
      </c>
      <c r="B20" s="15" t="s">
        <v>36</v>
      </c>
      <c r="C20" s="16">
        <v>0</v>
      </c>
      <c r="D20" s="16">
        <v>1</v>
      </c>
      <c r="E20" s="2">
        <v>1</v>
      </c>
      <c r="F20" s="14">
        <v>0</v>
      </c>
      <c r="G20" s="16">
        <v>0</v>
      </c>
      <c r="H20" s="21">
        <v>1</v>
      </c>
      <c r="I20" s="20">
        <v>1</v>
      </c>
      <c r="J20" s="16">
        <v>1</v>
      </c>
      <c r="K20" s="1">
        <f t="shared" si="0"/>
        <v>5</v>
      </c>
    </row>
    <row r="21" spans="1:11" ht="50.25" customHeight="1" x14ac:dyDescent="0.25">
      <c r="A21" s="14">
        <v>20</v>
      </c>
      <c r="B21" s="15" t="s">
        <v>58</v>
      </c>
      <c r="C21" s="14">
        <v>0.5</v>
      </c>
      <c r="D21" s="14">
        <v>0.5</v>
      </c>
      <c r="E21" s="16">
        <v>1</v>
      </c>
      <c r="F21" s="14">
        <v>0</v>
      </c>
      <c r="G21" s="16">
        <v>1</v>
      </c>
      <c r="H21" s="16">
        <v>1</v>
      </c>
      <c r="I21" s="16">
        <v>1</v>
      </c>
      <c r="J21" s="16">
        <v>0</v>
      </c>
      <c r="K21" s="1">
        <f t="shared" si="0"/>
        <v>5</v>
      </c>
    </row>
    <row r="22" spans="1:11" ht="30" x14ac:dyDescent="0.25">
      <c r="A22" s="14">
        <v>21</v>
      </c>
      <c r="B22" s="15" t="s">
        <v>29</v>
      </c>
      <c r="C22" s="16">
        <v>0</v>
      </c>
      <c r="D22" s="16">
        <v>0.5</v>
      </c>
      <c r="E22" s="2">
        <v>1</v>
      </c>
      <c r="F22" s="14">
        <v>0</v>
      </c>
      <c r="G22" s="20">
        <v>1</v>
      </c>
      <c r="H22" s="16">
        <v>1</v>
      </c>
      <c r="I22" s="2">
        <v>0</v>
      </c>
      <c r="J22" s="16">
        <v>0.5</v>
      </c>
      <c r="K22" s="1">
        <f t="shared" si="0"/>
        <v>4</v>
      </c>
    </row>
    <row r="23" spans="1:11" ht="75" x14ac:dyDescent="0.25">
      <c r="A23" s="14">
        <v>22</v>
      </c>
      <c r="B23" s="15" t="s">
        <v>30</v>
      </c>
      <c r="C23" s="16">
        <v>0</v>
      </c>
      <c r="D23" s="16">
        <v>0.5</v>
      </c>
      <c r="E23" s="2">
        <v>1</v>
      </c>
      <c r="F23" s="14">
        <v>0</v>
      </c>
      <c r="G23" s="20">
        <v>1</v>
      </c>
      <c r="H23" s="2">
        <v>1</v>
      </c>
      <c r="I23" s="20">
        <v>0</v>
      </c>
      <c r="J23" s="16">
        <v>0.5</v>
      </c>
      <c r="K23" s="1">
        <f t="shared" si="0"/>
        <v>4</v>
      </c>
    </row>
    <row r="24" spans="1:11" ht="30" x14ac:dyDescent="0.25">
      <c r="A24" s="14">
        <v>23</v>
      </c>
      <c r="B24" s="15" t="s">
        <v>37</v>
      </c>
      <c r="C24" s="22">
        <v>0</v>
      </c>
      <c r="D24" s="22">
        <v>0.5</v>
      </c>
      <c r="E24" s="2">
        <v>1</v>
      </c>
      <c r="F24" s="22">
        <v>0</v>
      </c>
      <c r="G24" s="2">
        <v>0</v>
      </c>
      <c r="H24" s="2">
        <v>1</v>
      </c>
      <c r="I24" s="2">
        <v>1</v>
      </c>
      <c r="J24" s="2">
        <v>0</v>
      </c>
      <c r="K24" s="1">
        <f t="shared" si="0"/>
        <v>3.5</v>
      </c>
    </row>
    <row r="25" spans="1:11" ht="45" x14ac:dyDescent="0.25">
      <c r="A25" s="14">
        <v>24</v>
      </c>
      <c r="B25" s="15" t="s">
        <v>55</v>
      </c>
      <c r="C25" s="14">
        <v>0</v>
      </c>
      <c r="D25" s="14">
        <v>0</v>
      </c>
      <c r="E25" s="2">
        <v>1</v>
      </c>
      <c r="F25" s="14">
        <v>0</v>
      </c>
      <c r="G25" s="16">
        <v>0</v>
      </c>
      <c r="H25" s="2">
        <v>1</v>
      </c>
      <c r="I25" s="2">
        <v>1</v>
      </c>
      <c r="J25" s="16">
        <v>0</v>
      </c>
      <c r="K25" s="1">
        <f t="shared" si="0"/>
        <v>3</v>
      </c>
    </row>
    <row r="26" spans="1:11" ht="30" x14ac:dyDescent="0.25">
      <c r="A26" s="14">
        <v>25</v>
      </c>
      <c r="B26" s="15" t="s">
        <v>47</v>
      </c>
      <c r="C26" s="16">
        <v>0.5</v>
      </c>
      <c r="D26" s="16">
        <v>0</v>
      </c>
      <c r="E26" s="2">
        <v>0</v>
      </c>
      <c r="F26" s="14">
        <v>0</v>
      </c>
      <c r="G26" s="16">
        <v>1</v>
      </c>
      <c r="H26" s="2">
        <v>0</v>
      </c>
      <c r="I26" s="2">
        <v>1</v>
      </c>
      <c r="J26" s="16">
        <v>0.5</v>
      </c>
      <c r="K26" s="1">
        <f t="shared" si="0"/>
        <v>3</v>
      </c>
    </row>
    <row r="27" spans="1:11" ht="30" x14ac:dyDescent="0.25">
      <c r="A27" s="14">
        <v>26</v>
      </c>
      <c r="B27" s="15" t="s">
        <v>7</v>
      </c>
      <c r="C27" s="14">
        <v>0.5</v>
      </c>
      <c r="D27" s="14">
        <v>0</v>
      </c>
      <c r="E27" s="2">
        <v>0</v>
      </c>
      <c r="F27" s="14">
        <v>0</v>
      </c>
      <c r="G27" s="16">
        <v>1</v>
      </c>
      <c r="H27" s="16">
        <v>1</v>
      </c>
      <c r="I27" s="2">
        <v>0</v>
      </c>
      <c r="J27" s="16">
        <v>0</v>
      </c>
      <c r="K27" s="1">
        <f t="shared" si="0"/>
        <v>2.5</v>
      </c>
    </row>
    <row r="28" spans="1:11" ht="30" x14ac:dyDescent="0.25">
      <c r="A28" s="14">
        <v>27</v>
      </c>
      <c r="B28" s="15" t="s">
        <v>38</v>
      </c>
      <c r="C28" s="14">
        <v>0</v>
      </c>
      <c r="D28" s="14">
        <v>0.5</v>
      </c>
      <c r="E28" s="2">
        <v>1</v>
      </c>
      <c r="F28" s="14">
        <v>0</v>
      </c>
      <c r="G28" s="2">
        <v>0</v>
      </c>
      <c r="H28" s="2">
        <v>0</v>
      </c>
      <c r="I28" s="2"/>
      <c r="J28" s="2"/>
      <c r="K28" s="1">
        <f t="shared" si="0"/>
        <v>1.5</v>
      </c>
    </row>
    <row r="29" spans="1:11" x14ac:dyDescent="0.25">
      <c r="A29" s="14">
        <v>28</v>
      </c>
      <c r="B29" s="15" t="s">
        <v>41</v>
      </c>
      <c r="C29" s="14">
        <v>0.5</v>
      </c>
      <c r="D29" s="14">
        <v>0</v>
      </c>
      <c r="E29" s="2">
        <v>0</v>
      </c>
      <c r="F29" s="14">
        <v>0</v>
      </c>
      <c r="G29" s="16">
        <v>0</v>
      </c>
      <c r="H29" s="2">
        <v>1</v>
      </c>
      <c r="I29" s="2">
        <v>0</v>
      </c>
      <c r="J29" s="16">
        <v>0</v>
      </c>
      <c r="K29" s="1">
        <f t="shared" si="0"/>
        <v>1.5</v>
      </c>
    </row>
    <row r="30" spans="1:11" ht="30" x14ac:dyDescent="0.25">
      <c r="A30" s="14">
        <v>29</v>
      </c>
      <c r="B30" s="15" t="s">
        <v>43</v>
      </c>
      <c r="C30" s="14">
        <v>0.5</v>
      </c>
      <c r="D30" s="14">
        <v>0</v>
      </c>
      <c r="E30" s="2">
        <v>0</v>
      </c>
      <c r="F30" s="14">
        <v>0</v>
      </c>
      <c r="G30" s="20">
        <v>1</v>
      </c>
      <c r="H30" s="2">
        <v>0</v>
      </c>
      <c r="I30" s="2">
        <v>0</v>
      </c>
      <c r="J30" s="16">
        <v>0</v>
      </c>
      <c r="K30" s="1">
        <f t="shared" si="0"/>
        <v>1.5</v>
      </c>
    </row>
    <row r="31" spans="1:11" ht="30" x14ac:dyDescent="0.25">
      <c r="A31" s="14">
        <v>30</v>
      </c>
      <c r="B31" s="15" t="s">
        <v>25</v>
      </c>
      <c r="C31" s="23">
        <v>0</v>
      </c>
      <c r="D31" s="23">
        <v>0</v>
      </c>
      <c r="E31" s="4">
        <v>0</v>
      </c>
      <c r="F31" s="23">
        <v>0</v>
      </c>
      <c r="G31" s="5">
        <v>0</v>
      </c>
      <c r="H31" s="4">
        <v>1</v>
      </c>
      <c r="I31" s="4">
        <v>0</v>
      </c>
      <c r="J31" s="5">
        <v>0</v>
      </c>
      <c r="K31" s="1">
        <f t="shared" si="0"/>
        <v>1</v>
      </c>
    </row>
    <row r="32" spans="1:11" ht="45" x14ac:dyDescent="0.25">
      <c r="A32" s="14">
        <v>31</v>
      </c>
      <c r="B32" s="15" t="s">
        <v>6</v>
      </c>
      <c r="C32" s="14">
        <v>0</v>
      </c>
      <c r="D32" s="14">
        <v>0</v>
      </c>
      <c r="E32" s="2">
        <v>0</v>
      </c>
      <c r="F32" s="14">
        <v>0</v>
      </c>
      <c r="G32" s="16">
        <v>0</v>
      </c>
      <c r="H32" s="2">
        <v>1</v>
      </c>
      <c r="I32" s="2">
        <v>0</v>
      </c>
      <c r="J32" s="16">
        <v>0</v>
      </c>
      <c r="K32" s="1">
        <f t="shared" si="0"/>
        <v>1</v>
      </c>
    </row>
    <row r="33" spans="1:11" ht="30" x14ac:dyDescent="0.25">
      <c r="A33" s="14">
        <v>32</v>
      </c>
      <c r="B33" s="15" t="s">
        <v>31</v>
      </c>
      <c r="C33" s="16"/>
      <c r="D33" s="16"/>
      <c r="E33" s="2"/>
      <c r="F33" s="14"/>
      <c r="G33" s="20"/>
      <c r="H33" s="2"/>
      <c r="I33" s="20"/>
      <c r="J33" s="16">
        <v>1</v>
      </c>
      <c r="K33" s="1">
        <f t="shared" si="0"/>
        <v>1</v>
      </c>
    </row>
    <row r="34" spans="1:11" ht="30" x14ac:dyDescent="0.25">
      <c r="A34" s="14">
        <v>33</v>
      </c>
      <c r="B34" s="15" t="s">
        <v>56</v>
      </c>
      <c r="C34" s="24">
        <v>0</v>
      </c>
      <c r="D34" s="25">
        <v>0</v>
      </c>
      <c r="E34" s="2"/>
      <c r="F34" s="14">
        <v>0</v>
      </c>
      <c r="G34" s="16">
        <v>1</v>
      </c>
      <c r="H34" s="2">
        <v>0</v>
      </c>
      <c r="I34" s="26"/>
      <c r="J34" s="2">
        <v>0</v>
      </c>
      <c r="K34" s="1">
        <f t="shared" si="0"/>
        <v>1</v>
      </c>
    </row>
    <row r="35" spans="1:11" ht="30" x14ac:dyDescent="0.25">
      <c r="A35" s="14">
        <v>34</v>
      </c>
      <c r="B35" s="15" t="s">
        <v>24</v>
      </c>
      <c r="C35" s="22">
        <v>0.5</v>
      </c>
      <c r="D35" s="22">
        <v>0</v>
      </c>
      <c r="E35" s="2">
        <v>0</v>
      </c>
      <c r="F35" s="22">
        <v>0</v>
      </c>
      <c r="G35" s="16">
        <v>0</v>
      </c>
      <c r="H35" s="2">
        <v>0</v>
      </c>
      <c r="I35" s="2">
        <v>0</v>
      </c>
      <c r="J35" s="16">
        <v>0</v>
      </c>
      <c r="K35" s="1">
        <f t="shared" si="0"/>
        <v>0.5</v>
      </c>
    </row>
    <row r="36" spans="1:11" ht="30" x14ac:dyDescent="0.25">
      <c r="A36" s="14">
        <v>35</v>
      </c>
      <c r="B36" s="15" t="s">
        <v>27</v>
      </c>
      <c r="C36" s="14"/>
      <c r="D36" s="14">
        <v>0</v>
      </c>
      <c r="E36" s="2">
        <v>0</v>
      </c>
      <c r="F36" s="14">
        <v>0</v>
      </c>
      <c r="G36" s="16">
        <v>0</v>
      </c>
      <c r="H36" s="2">
        <v>0</v>
      </c>
      <c r="I36" s="2">
        <v>0</v>
      </c>
      <c r="J36" s="16">
        <v>0</v>
      </c>
      <c r="K36" s="1">
        <f t="shared" si="0"/>
        <v>0</v>
      </c>
    </row>
    <row r="37" spans="1:11" ht="30" x14ac:dyDescent="0.25">
      <c r="A37" s="14">
        <v>36</v>
      </c>
      <c r="B37" s="15" t="s">
        <v>32</v>
      </c>
      <c r="C37" s="22">
        <v>0</v>
      </c>
      <c r="D37" s="22">
        <v>0</v>
      </c>
      <c r="E37" s="2">
        <v>0</v>
      </c>
      <c r="F37" s="22">
        <v>0</v>
      </c>
      <c r="G37" s="2">
        <v>0</v>
      </c>
      <c r="H37" s="2">
        <v>0</v>
      </c>
      <c r="I37" s="2">
        <v>0</v>
      </c>
      <c r="J37" s="2">
        <v>0</v>
      </c>
      <c r="K37" s="1">
        <f t="shared" si="0"/>
        <v>0</v>
      </c>
    </row>
    <row r="38" spans="1:11" ht="30" x14ac:dyDescent="0.25">
      <c r="A38" s="14">
        <v>37</v>
      </c>
      <c r="B38" s="15" t="s">
        <v>33</v>
      </c>
      <c r="C38" s="22">
        <v>0</v>
      </c>
      <c r="D38" s="22">
        <v>0</v>
      </c>
      <c r="E38" s="2">
        <v>0</v>
      </c>
      <c r="F38" s="22">
        <v>0</v>
      </c>
      <c r="G38" s="2">
        <v>0</v>
      </c>
      <c r="H38" s="2">
        <v>0</v>
      </c>
      <c r="I38" s="2">
        <v>0</v>
      </c>
      <c r="J38" s="2">
        <v>0</v>
      </c>
      <c r="K38" s="1">
        <f t="shared" si="0"/>
        <v>0</v>
      </c>
    </row>
    <row r="39" spans="1:11" x14ac:dyDescent="0.25">
      <c r="A39" s="14">
        <v>38</v>
      </c>
      <c r="B39" s="15" t="s">
        <v>34</v>
      </c>
      <c r="C39" s="22">
        <v>0</v>
      </c>
      <c r="D39" s="22">
        <v>0</v>
      </c>
      <c r="E39" s="2">
        <v>0</v>
      </c>
      <c r="F39" s="22">
        <v>0</v>
      </c>
      <c r="G39" s="2">
        <v>0</v>
      </c>
      <c r="H39" s="2">
        <v>0</v>
      </c>
      <c r="I39" s="2">
        <v>0</v>
      </c>
      <c r="J39" s="2">
        <v>0</v>
      </c>
      <c r="K39" s="1">
        <f t="shared" si="0"/>
        <v>0</v>
      </c>
    </row>
    <row r="40" spans="1:11" x14ac:dyDescent="0.25">
      <c r="A40" s="14">
        <v>39</v>
      </c>
      <c r="B40" s="15" t="s">
        <v>8</v>
      </c>
      <c r="C40" s="22">
        <v>0</v>
      </c>
      <c r="D40" s="22">
        <v>0</v>
      </c>
      <c r="E40" s="2">
        <v>0</v>
      </c>
      <c r="F40" s="22">
        <v>0</v>
      </c>
      <c r="G40" s="2">
        <v>0</v>
      </c>
      <c r="H40" s="2">
        <v>0</v>
      </c>
      <c r="I40" s="2">
        <v>0</v>
      </c>
      <c r="J40" s="2">
        <v>0</v>
      </c>
      <c r="K40" s="1">
        <f t="shared" si="0"/>
        <v>0</v>
      </c>
    </row>
    <row r="41" spans="1:11" x14ac:dyDescent="0.25">
      <c r="A41" s="14">
        <v>40</v>
      </c>
      <c r="B41" s="15" t="s">
        <v>9</v>
      </c>
      <c r="C41" s="22">
        <v>0</v>
      </c>
      <c r="D41" s="22">
        <v>0</v>
      </c>
      <c r="E41" s="2">
        <v>0</v>
      </c>
      <c r="F41" s="22">
        <v>0</v>
      </c>
      <c r="G41" s="2">
        <v>0</v>
      </c>
      <c r="H41" s="2">
        <v>0</v>
      </c>
      <c r="I41" s="2">
        <v>0</v>
      </c>
      <c r="J41" s="2">
        <v>0</v>
      </c>
      <c r="K41" s="1">
        <f t="shared" si="0"/>
        <v>0</v>
      </c>
    </row>
    <row r="42" spans="1:11" x14ac:dyDescent="0.25">
      <c r="A42" s="14">
        <v>41</v>
      </c>
      <c r="B42" s="15" t="s">
        <v>10</v>
      </c>
      <c r="C42" s="22">
        <v>0</v>
      </c>
      <c r="D42" s="22">
        <v>0</v>
      </c>
      <c r="E42" s="2">
        <v>0</v>
      </c>
      <c r="F42" s="22">
        <v>0</v>
      </c>
      <c r="G42" s="2">
        <v>0</v>
      </c>
      <c r="H42" s="2">
        <v>0</v>
      </c>
      <c r="I42" s="2">
        <v>0</v>
      </c>
      <c r="J42" s="2">
        <v>0</v>
      </c>
      <c r="K42" s="1">
        <f t="shared" si="0"/>
        <v>0</v>
      </c>
    </row>
    <row r="43" spans="1:11" x14ac:dyDescent="0.25">
      <c r="A43" s="14">
        <v>42</v>
      </c>
      <c r="B43" s="15" t="s">
        <v>11</v>
      </c>
      <c r="C43" s="22">
        <v>0</v>
      </c>
      <c r="D43" s="22">
        <v>0</v>
      </c>
      <c r="E43" s="2">
        <v>0</v>
      </c>
      <c r="F43" s="22">
        <v>0</v>
      </c>
      <c r="G43" s="2">
        <v>0</v>
      </c>
      <c r="H43" s="2">
        <v>0</v>
      </c>
      <c r="I43" s="2">
        <v>0</v>
      </c>
      <c r="J43" s="2">
        <v>0</v>
      </c>
      <c r="K43" s="1">
        <f t="shared" si="0"/>
        <v>0</v>
      </c>
    </row>
    <row r="44" spans="1:11" ht="30" x14ac:dyDescent="0.25">
      <c r="A44" s="14">
        <v>43</v>
      </c>
      <c r="B44" s="15" t="s">
        <v>48</v>
      </c>
      <c r="C44" s="14"/>
      <c r="D44" s="14"/>
      <c r="E44" s="2"/>
      <c r="F44" s="14"/>
      <c r="G44" s="16"/>
      <c r="H44" s="2"/>
      <c r="I44" s="2"/>
      <c r="J44" s="16"/>
      <c r="K44" s="1">
        <f t="shared" si="0"/>
        <v>0</v>
      </c>
    </row>
    <row r="62" spans="1:2" x14ac:dyDescent="0.25">
      <c r="A62" s="7">
        <v>48</v>
      </c>
      <c r="B62" s="32"/>
    </row>
    <row r="63" spans="1:2" x14ac:dyDescent="0.25">
      <c r="A63" s="7">
        <v>49</v>
      </c>
      <c r="B63" s="32"/>
    </row>
    <row r="64" spans="1:2" x14ac:dyDescent="0.25">
      <c r="A64" s="7">
        <v>50</v>
      </c>
      <c r="B64" s="32"/>
    </row>
    <row r="65" spans="1:2" x14ac:dyDescent="0.25">
      <c r="A65" s="7">
        <v>51</v>
      </c>
      <c r="B65" s="32"/>
    </row>
    <row r="66" spans="1:2" x14ac:dyDescent="0.25">
      <c r="A66" s="7">
        <v>52</v>
      </c>
      <c r="B66" s="33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66"/>
  <sheetViews>
    <sheetView workbookViewId="0">
      <selection activeCell="D26" sqref="D26"/>
    </sheetView>
  </sheetViews>
  <sheetFormatPr defaultColWidth="8.7109375" defaultRowHeight="15" x14ac:dyDescent="0.25"/>
  <cols>
    <col min="1" max="1" width="8.7109375" style="30"/>
    <col min="2" max="2" width="22.28515625" style="35" customWidth="1"/>
    <col min="3" max="3" width="22.42578125" style="34" customWidth="1"/>
    <col min="4" max="10" width="14.7109375" style="34" customWidth="1"/>
    <col min="11" max="16384" width="8.7109375" style="34"/>
  </cols>
  <sheetData>
    <row r="1" spans="1:4" ht="90" x14ac:dyDescent="0.25">
      <c r="A1" s="39"/>
      <c r="B1" s="37" t="s">
        <v>0</v>
      </c>
      <c r="C1" s="37" t="s">
        <v>14</v>
      </c>
      <c r="D1" s="41" t="s">
        <v>21</v>
      </c>
    </row>
    <row r="2" spans="1:4" ht="90" x14ac:dyDescent="0.25">
      <c r="A2" s="38">
        <v>32</v>
      </c>
      <c r="B2" s="37" t="s">
        <v>45</v>
      </c>
      <c r="C2" s="41" t="s">
        <v>2</v>
      </c>
      <c r="D2" s="36">
        <v>7.5</v>
      </c>
    </row>
    <row r="3" spans="1:4" ht="45" x14ac:dyDescent="0.25">
      <c r="A3" s="38">
        <v>37</v>
      </c>
      <c r="B3" s="37" t="s">
        <v>49</v>
      </c>
      <c r="C3" s="41" t="s">
        <v>2</v>
      </c>
      <c r="D3" s="36">
        <v>7.5</v>
      </c>
    </row>
    <row r="4" spans="1:4" ht="30" x14ac:dyDescent="0.25">
      <c r="A4" s="38">
        <v>43</v>
      </c>
      <c r="B4" s="37" t="s">
        <v>53</v>
      </c>
      <c r="C4" s="41" t="s">
        <v>2</v>
      </c>
      <c r="D4" s="36">
        <v>7.5</v>
      </c>
    </row>
    <row r="5" spans="1:4" ht="60" x14ac:dyDescent="0.25">
      <c r="A5" s="38">
        <v>34</v>
      </c>
      <c r="B5" s="37" t="s">
        <v>46</v>
      </c>
      <c r="C5" s="41" t="s">
        <v>2</v>
      </c>
      <c r="D5" s="36">
        <v>7</v>
      </c>
    </row>
    <row r="6" spans="1:4" ht="30" x14ac:dyDescent="0.25">
      <c r="A6" s="38">
        <v>40</v>
      </c>
      <c r="B6" s="37" t="s">
        <v>51</v>
      </c>
      <c r="C6" s="41" t="s">
        <v>2</v>
      </c>
      <c r="D6" s="36">
        <v>7</v>
      </c>
    </row>
    <row r="7" spans="1:4" ht="30" x14ac:dyDescent="0.25">
      <c r="A7" s="38">
        <v>31</v>
      </c>
      <c r="B7" s="37" t="s">
        <v>44</v>
      </c>
      <c r="C7" s="41" t="s">
        <v>2</v>
      </c>
      <c r="D7" s="36">
        <v>6.5</v>
      </c>
    </row>
    <row r="8" spans="1:4" ht="45" x14ac:dyDescent="0.25">
      <c r="A8" s="38">
        <v>42</v>
      </c>
      <c r="B8" s="37" t="s">
        <v>57</v>
      </c>
      <c r="C8" s="41" t="s">
        <v>2</v>
      </c>
      <c r="D8" s="36">
        <v>6.5</v>
      </c>
    </row>
    <row r="9" spans="1:4" ht="60" x14ac:dyDescent="0.25">
      <c r="A9" s="38">
        <v>10</v>
      </c>
      <c r="B9" s="37" t="s">
        <v>28</v>
      </c>
      <c r="C9" s="41" t="s">
        <v>4</v>
      </c>
      <c r="D9" s="36">
        <v>6</v>
      </c>
    </row>
    <row r="10" spans="1:4" ht="30" x14ac:dyDescent="0.25">
      <c r="A10" s="38">
        <v>25</v>
      </c>
      <c r="B10" s="37" t="s">
        <v>39</v>
      </c>
      <c r="C10" s="41" t="s">
        <v>40</v>
      </c>
      <c r="D10" s="36">
        <v>6</v>
      </c>
    </row>
    <row r="11" spans="1:4" ht="30" x14ac:dyDescent="0.25">
      <c r="A11" s="38">
        <v>26</v>
      </c>
      <c r="B11" s="40" t="s">
        <v>12</v>
      </c>
      <c r="C11" s="36" t="s">
        <v>4</v>
      </c>
      <c r="D11" s="36">
        <v>6</v>
      </c>
    </row>
    <row r="12" spans="1:4" ht="45" x14ac:dyDescent="0.25">
      <c r="A12" s="38">
        <v>38</v>
      </c>
      <c r="B12" s="40" t="s">
        <v>50</v>
      </c>
      <c r="C12" s="36" t="s">
        <v>4</v>
      </c>
      <c r="D12" s="36">
        <v>6</v>
      </c>
    </row>
    <row r="13" spans="1:4" x14ac:dyDescent="0.25">
      <c r="A13" s="38">
        <v>39</v>
      </c>
      <c r="B13" s="37" t="s">
        <v>1</v>
      </c>
      <c r="C13" s="41" t="s">
        <v>4</v>
      </c>
      <c r="D13" s="36">
        <v>6</v>
      </c>
    </row>
    <row r="14" spans="1:4" ht="45" x14ac:dyDescent="0.25">
      <c r="A14" s="38">
        <v>3</v>
      </c>
      <c r="B14" s="40" t="s">
        <v>23</v>
      </c>
      <c r="C14" s="36" t="s">
        <v>2</v>
      </c>
      <c r="D14" s="36">
        <v>5.5</v>
      </c>
    </row>
    <row r="15" spans="1:4" ht="45" x14ac:dyDescent="0.25">
      <c r="A15" s="38">
        <v>28</v>
      </c>
      <c r="B15" s="40" t="s">
        <v>42</v>
      </c>
      <c r="C15" s="36" t="s">
        <v>3</v>
      </c>
      <c r="D15" s="36">
        <v>5.5</v>
      </c>
    </row>
    <row r="16" spans="1:4" ht="45" x14ac:dyDescent="0.25">
      <c r="A16" s="38">
        <v>41</v>
      </c>
      <c r="B16" s="40" t="s">
        <v>52</v>
      </c>
      <c r="C16" s="36" t="s">
        <v>3</v>
      </c>
      <c r="D16" s="36">
        <v>5.5</v>
      </c>
    </row>
    <row r="17" spans="1:4" ht="30" x14ac:dyDescent="0.25">
      <c r="A17" s="38">
        <v>1</v>
      </c>
      <c r="B17" s="40" t="s">
        <v>22</v>
      </c>
      <c r="C17" s="36" t="s">
        <v>4</v>
      </c>
      <c r="D17" s="36">
        <v>5</v>
      </c>
    </row>
    <row r="18" spans="1:4" x14ac:dyDescent="0.25">
      <c r="A18" s="38">
        <v>2</v>
      </c>
      <c r="B18" s="37" t="s">
        <v>5</v>
      </c>
      <c r="C18" s="41" t="s">
        <v>4</v>
      </c>
      <c r="D18" s="36">
        <v>5</v>
      </c>
    </row>
    <row r="19" spans="1:4" ht="45" x14ac:dyDescent="0.25">
      <c r="A19" s="38">
        <v>6</v>
      </c>
      <c r="B19" s="40" t="s">
        <v>26</v>
      </c>
      <c r="C19" s="36" t="s">
        <v>4</v>
      </c>
      <c r="D19" s="36">
        <v>5</v>
      </c>
    </row>
    <row r="20" spans="1:4" ht="60" x14ac:dyDescent="0.25">
      <c r="A20" s="38">
        <v>22</v>
      </c>
      <c r="B20" s="40" t="s">
        <v>36</v>
      </c>
      <c r="C20" s="36" t="s">
        <v>3</v>
      </c>
      <c r="D20" s="36">
        <v>5</v>
      </c>
    </row>
    <row r="21" spans="1:4" ht="45" x14ac:dyDescent="0.25">
      <c r="A21" s="38">
        <v>33</v>
      </c>
      <c r="B21" s="37" t="s">
        <v>58</v>
      </c>
      <c r="C21" s="41" t="s">
        <v>4</v>
      </c>
      <c r="D21" s="36">
        <v>5</v>
      </c>
    </row>
    <row r="22" spans="1:4" ht="30" x14ac:dyDescent="0.25">
      <c r="A22" s="38">
        <v>12</v>
      </c>
      <c r="B22" s="40" t="s">
        <v>29</v>
      </c>
      <c r="C22" s="36" t="s">
        <v>3</v>
      </c>
      <c r="D22" s="36">
        <v>4</v>
      </c>
    </row>
    <row r="23" spans="1:4" ht="75" x14ac:dyDescent="0.25">
      <c r="A23" s="38">
        <v>13</v>
      </c>
      <c r="B23" s="40" t="s">
        <v>30</v>
      </c>
      <c r="C23" s="36" t="s">
        <v>3</v>
      </c>
      <c r="D23" s="36">
        <v>4</v>
      </c>
    </row>
    <row r="24" spans="1:4" ht="30" x14ac:dyDescent="0.25">
      <c r="A24" s="38">
        <v>23</v>
      </c>
      <c r="B24" s="40" t="s">
        <v>37</v>
      </c>
      <c r="C24" s="36" t="s">
        <v>3</v>
      </c>
      <c r="D24" s="36">
        <v>3.5</v>
      </c>
    </row>
    <row r="25" spans="1:4" ht="45" x14ac:dyDescent="0.25">
      <c r="A25" s="38">
        <v>11</v>
      </c>
      <c r="B25" s="40" t="s">
        <v>55</v>
      </c>
      <c r="C25" s="36" t="s">
        <v>3</v>
      </c>
      <c r="D25" s="36">
        <v>3</v>
      </c>
    </row>
    <row r="26" spans="1:4" ht="30" x14ac:dyDescent="0.25">
      <c r="A26" s="38">
        <v>35</v>
      </c>
      <c r="B26" s="37" t="s">
        <v>47</v>
      </c>
      <c r="C26" s="41" t="s">
        <v>4</v>
      </c>
      <c r="D26" s="36">
        <v>3</v>
      </c>
    </row>
    <row r="27" spans="1:4" ht="30" x14ac:dyDescent="0.25">
      <c r="A27" s="39">
        <v>8</v>
      </c>
      <c r="B27" s="40" t="s">
        <v>7</v>
      </c>
      <c r="C27" s="36" t="s">
        <v>4</v>
      </c>
      <c r="D27" s="36">
        <v>2.5</v>
      </c>
    </row>
    <row r="28" spans="1:4" ht="30" x14ac:dyDescent="0.25">
      <c r="A28" s="39">
        <v>24</v>
      </c>
      <c r="B28" s="40" t="s">
        <v>38</v>
      </c>
      <c r="C28" s="36" t="s">
        <v>3</v>
      </c>
      <c r="D28" s="36">
        <v>1.5</v>
      </c>
    </row>
    <row r="29" spans="1:4" x14ac:dyDescent="0.25">
      <c r="A29" s="39">
        <v>27</v>
      </c>
      <c r="B29" s="40" t="s">
        <v>41</v>
      </c>
      <c r="C29" s="36" t="s">
        <v>4</v>
      </c>
      <c r="D29" s="36">
        <v>1.5</v>
      </c>
    </row>
    <row r="30" spans="1:4" x14ac:dyDescent="0.25">
      <c r="A30" s="39">
        <v>30</v>
      </c>
      <c r="B30" s="40" t="s">
        <v>43</v>
      </c>
      <c r="C30" s="36" t="s">
        <v>4</v>
      </c>
      <c r="D30" s="36">
        <v>1.5</v>
      </c>
    </row>
    <row r="31" spans="1:4" ht="30" x14ac:dyDescent="0.25">
      <c r="A31" s="39">
        <v>5</v>
      </c>
      <c r="B31" s="40" t="s">
        <v>25</v>
      </c>
      <c r="C31" s="36" t="s">
        <v>3</v>
      </c>
      <c r="D31" s="36">
        <v>1</v>
      </c>
    </row>
    <row r="32" spans="1:4" ht="45" x14ac:dyDescent="0.25">
      <c r="A32" s="39">
        <v>7</v>
      </c>
      <c r="B32" s="40" t="s">
        <v>6</v>
      </c>
      <c r="C32" s="36" t="s">
        <v>3</v>
      </c>
      <c r="D32" s="36">
        <v>1</v>
      </c>
    </row>
    <row r="33" spans="1:4" ht="30" x14ac:dyDescent="0.25">
      <c r="A33" s="39">
        <v>14</v>
      </c>
      <c r="B33" s="40" t="s">
        <v>31</v>
      </c>
      <c r="C33" s="36"/>
      <c r="D33" s="36">
        <v>1</v>
      </c>
    </row>
    <row r="34" spans="1:4" ht="30" x14ac:dyDescent="0.25">
      <c r="A34" s="39">
        <v>29</v>
      </c>
      <c r="B34" s="40" t="s">
        <v>56</v>
      </c>
      <c r="C34" s="36" t="s">
        <v>3</v>
      </c>
      <c r="D34" s="36">
        <v>1</v>
      </c>
    </row>
    <row r="35" spans="1:4" ht="30" x14ac:dyDescent="0.25">
      <c r="A35" s="39">
        <v>4</v>
      </c>
      <c r="B35" s="40" t="s">
        <v>24</v>
      </c>
      <c r="C35" s="36" t="s">
        <v>4</v>
      </c>
      <c r="D35" s="36">
        <v>0.5</v>
      </c>
    </row>
    <row r="36" spans="1:4" ht="30" x14ac:dyDescent="0.25">
      <c r="A36" s="39">
        <v>9</v>
      </c>
      <c r="B36" s="40" t="s">
        <v>27</v>
      </c>
      <c r="C36" s="36"/>
      <c r="D36" s="36">
        <v>0</v>
      </c>
    </row>
    <row r="37" spans="1:4" ht="30" x14ac:dyDescent="0.25">
      <c r="A37" s="39">
        <v>15</v>
      </c>
      <c r="B37" s="40" t="s">
        <v>32</v>
      </c>
      <c r="C37" s="36" t="s">
        <v>3</v>
      </c>
      <c r="D37" s="36">
        <v>0</v>
      </c>
    </row>
    <row r="38" spans="1:4" ht="30" x14ac:dyDescent="0.25">
      <c r="A38" s="39">
        <v>16</v>
      </c>
      <c r="B38" s="40" t="s">
        <v>33</v>
      </c>
      <c r="C38" s="36" t="s">
        <v>3</v>
      </c>
      <c r="D38" s="36">
        <v>0</v>
      </c>
    </row>
    <row r="39" spans="1:4" x14ac:dyDescent="0.25">
      <c r="A39" s="39">
        <v>17</v>
      </c>
      <c r="B39" s="40" t="s">
        <v>34</v>
      </c>
      <c r="C39" s="36" t="s">
        <v>3</v>
      </c>
      <c r="D39" s="36">
        <v>0</v>
      </c>
    </row>
    <row r="40" spans="1:4" x14ac:dyDescent="0.25">
      <c r="A40" s="39">
        <v>18</v>
      </c>
      <c r="B40" s="40" t="s">
        <v>8</v>
      </c>
      <c r="C40" s="36" t="s">
        <v>3</v>
      </c>
      <c r="D40" s="36">
        <v>0</v>
      </c>
    </row>
    <row r="41" spans="1:4" x14ac:dyDescent="0.25">
      <c r="A41" s="39">
        <v>19</v>
      </c>
      <c r="B41" s="40" t="s">
        <v>9</v>
      </c>
      <c r="C41" s="36" t="s">
        <v>3</v>
      </c>
      <c r="D41" s="36">
        <v>0</v>
      </c>
    </row>
    <row r="42" spans="1:4" x14ac:dyDescent="0.25">
      <c r="A42" s="39">
        <v>20</v>
      </c>
      <c r="B42" s="40" t="s">
        <v>10</v>
      </c>
      <c r="C42" s="36" t="s">
        <v>3</v>
      </c>
      <c r="D42" s="36">
        <v>0</v>
      </c>
    </row>
    <row r="43" spans="1:4" x14ac:dyDescent="0.25">
      <c r="A43" s="39">
        <v>21</v>
      </c>
      <c r="B43" s="40" t="s">
        <v>11</v>
      </c>
      <c r="C43" s="36" t="s">
        <v>3</v>
      </c>
      <c r="D43" s="36">
        <v>0</v>
      </c>
    </row>
    <row r="44" spans="1:4" ht="30" x14ac:dyDescent="0.25">
      <c r="A44" s="39">
        <v>36</v>
      </c>
      <c r="B44" s="40" t="s">
        <v>48</v>
      </c>
      <c r="C44" s="36"/>
      <c r="D44" s="36">
        <v>0</v>
      </c>
    </row>
    <row r="62" spans="1:1" x14ac:dyDescent="0.25">
      <c r="A62" s="30">
        <v>48</v>
      </c>
    </row>
    <row r="63" spans="1:1" x14ac:dyDescent="0.25">
      <c r="A63" s="30">
        <v>49</v>
      </c>
    </row>
    <row r="64" spans="1:1" x14ac:dyDescent="0.25">
      <c r="A64" s="30">
        <v>50</v>
      </c>
    </row>
    <row r="65" spans="1:1" x14ac:dyDescent="0.25">
      <c r="A65" s="30">
        <v>51</v>
      </c>
    </row>
    <row r="66" spans="1:1" x14ac:dyDescent="0.25">
      <c r="A66" s="30">
        <v>52</v>
      </c>
    </row>
  </sheetData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5"/>
  <sheetViews>
    <sheetView workbookViewId="0">
      <selection sqref="A1:D15"/>
    </sheetView>
  </sheetViews>
  <sheetFormatPr defaultColWidth="8.7109375" defaultRowHeight="15" x14ac:dyDescent="0.25"/>
  <cols>
    <col min="1" max="1" width="8.7109375" style="30"/>
    <col min="2" max="2" width="22.28515625" style="35" customWidth="1"/>
    <col min="3" max="3" width="22.42578125" style="34" customWidth="1"/>
    <col min="4" max="4" width="16.42578125" style="34" customWidth="1"/>
    <col min="5" max="16384" width="8.7109375" style="34"/>
  </cols>
  <sheetData>
    <row r="1" spans="1:4" ht="90" x14ac:dyDescent="0.25">
      <c r="A1" s="39"/>
      <c r="B1" s="40" t="s">
        <v>0</v>
      </c>
      <c r="C1" s="40" t="s">
        <v>14</v>
      </c>
      <c r="D1" s="36" t="s">
        <v>21</v>
      </c>
    </row>
    <row r="2" spans="1:4" ht="90" x14ac:dyDescent="0.25">
      <c r="A2" s="38">
        <v>1</v>
      </c>
      <c r="B2" s="37" t="s">
        <v>45</v>
      </c>
      <c r="C2" s="41" t="s">
        <v>2</v>
      </c>
      <c r="D2" s="41">
        <v>7.5</v>
      </c>
    </row>
    <row r="3" spans="1:4" ht="45" x14ac:dyDescent="0.25">
      <c r="A3" s="38">
        <v>2</v>
      </c>
      <c r="B3" s="37" t="s">
        <v>49</v>
      </c>
      <c r="C3" s="41" t="s">
        <v>2</v>
      </c>
      <c r="D3" s="41">
        <v>7.5</v>
      </c>
    </row>
    <row r="4" spans="1:4" ht="30" x14ac:dyDescent="0.25">
      <c r="A4" s="38">
        <v>3</v>
      </c>
      <c r="B4" s="37" t="s">
        <v>53</v>
      </c>
      <c r="C4" s="41" t="s">
        <v>2</v>
      </c>
      <c r="D4" s="41">
        <v>7.5</v>
      </c>
    </row>
    <row r="5" spans="1:4" ht="60" x14ac:dyDescent="0.25">
      <c r="A5" s="38">
        <v>4</v>
      </c>
      <c r="B5" s="37" t="s">
        <v>46</v>
      </c>
      <c r="C5" s="41" t="s">
        <v>2</v>
      </c>
      <c r="D5" s="41">
        <v>7</v>
      </c>
    </row>
    <row r="6" spans="1:4" ht="30" x14ac:dyDescent="0.25">
      <c r="A6" s="38">
        <v>5</v>
      </c>
      <c r="B6" s="37" t="s">
        <v>51</v>
      </c>
      <c r="C6" s="41" t="s">
        <v>2</v>
      </c>
      <c r="D6" s="41">
        <v>7</v>
      </c>
    </row>
    <row r="7" spans="1:4" ht="30" x14ac:dyDescent="0.25">
      <c r="A7" s="38">
        <v>6</v>
      </c>
      <c r="B7" s="37" t="s">
        <v>44</v>
      </c>
      <c r="C7" s="41" t="s">
        <v>2</v>
      </c>
      <c r="D7" s="41">
        <v>6.5</v>
      </c>
    </row>
    <row r="8" spans="1:4" ht="45" x14ac:dyDescent="0.25">
      <c r="A8" s="38">
        <v>7</v>
      </c>
      <c r="B8" s="37" t="s">
        <v>57</v>
      </c>
      <c r="C8" s="41" t="s">
        <v>2</v>
      </c>
      <c r="D8" s="41">
        <v>6.5</v>
      </c>
    </row>
    <row r="9" spans="1:4" ht="60" x14ac:dyDescent="0.25">
      <c r="A9" s="38">
        <v>8</v>
      </c>
      <c r="B9" s="37" t="s">
        <v>28</v>
      </c>
      <c r="C9" s="41" t="s">
        <v>4</v>
      </c>
      <c r="D9" s="41">
        <v>6</v>
      </c>
    </row>
    <row r="10" spans="1:4" ht="30" x14ac:dyDescent="0.25">
      <c r="A10" s="38">
        <v>9</v>
      </c>
      <c r="B10" s="37" t="s">
        <v>39</v>
      </c>
      <c r="C10" s="41" t="s">
        <v>40</v>
      </c>
      <c r="D10" s="41">
        <v>6</v>
      </c>
    </row>
    <row r="11" spans="1:4" x14ac:dyDescent="0.25">
      <c r="A11" s="38">
        <v>10</v>
      </c>
      <c r="B11" s="37" t="s">
        <v>1</v>
      </c>
      <c r="C11" s="41" t="s">
        <v>4</v>
      </c>
      <c r="D11" s="41">
        <v>6</v>
      </c>
    </row>
    <row r="12" spans="1:4" ht="30" x14ac:dyDescent="0.25">
      <c r="A12" s="38">
        <v>11</v>
      </c>
      <c r="B12" s="37" t="s">
        <v>59</v>
      </c>
      <c r="C12" s="41" t="s">
        <v>4</v>
      </c>
      <c r="D12" s="41">
        <v>5</v>
      </c>
    </row>
    <row r="13" spans="1:4" ht="45" x14ac:dyDescent="0.25">
      <c r="A13" s="38">
        <v>12</v>
      </c>
      <c r="B13" s="37" t="s">
        <v>58</v>
      </c>
      <c r="C13" s="41" t="s">
        <v>4</v>
      </c>
      <c r="D13" s="41">
        <v>5</v>
      </c>
    </row>
    <row r="14" spans="1:4" ht="30" x14ac:dyDescent="0.25">
      <c r="A14" s="38">
        <v>13</v>
      </c>
      <c r="B14" s="37" t="s">
        <v>47</v>
      </c>
      <c r="C14" s="41" t="s">
        <v>4</v>
      </c>
      <c r="D14" s="41">
        <v>3</v>
      </c>
    </row>
    <row r="15" spans="1:4" x14ac:dyDescent="0.25">
      <c r="A15" s="38">
        <v>14</v>
      </c>
      <c r="B15" s="37" t="s">
        <v>60</v>
      </c>
      <c r="C15" s="41"/>
      <c r="D15" s="4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PONTUACAO FINAL</vt:lpstr>
      <vt:lpstr>PONTUACAO NUMERICA</vt:lpstr>
      <vt:lpstr>PRIORIZACAO</vt:lpstr>
      <vt:lpstr>PRIORIZADAS FINAL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</dc:creator>
  <cp:lastModifiedBy>Ana Lu</cp:lastModifiedBy>
  <dcterms:created xsi:type="dcterms:W3CDTF">2020-04-09T16:44:27Z</dcterms:created>
  <dcterms:modified xsi:type="dcterms:W3CDTF">2021-05-19T12:35:55Z</dcterms:modified>
</cp:coreProperties>
</file>